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45" yWindow="65521" windowWidth="14190" windowHeight="12165" tabRatio="779" activeTab="0"/>
  </bookViews>
  <sheets>
    <sheet name="5-jaars cijfers" sheetId="1" r:id="rId1"/>
    <sheet name="trends" sheetId="2" r:id="rId2"/>
  </sheets>
  <definedNames/>
  <calcPr fullCalcOnLoad="1"/>
</workbook>
</file>

<file path=xl/sharedStrings.xml><?xml version="1.0" encoding="utf-8"?>
<sst xmlns="http://schemas.openxmlformats.org/spreadsheetml/2006/main" count="311" uniqueCount="64">
  <si>
    <t>mannen</t>
  </si>
  <si>
    <t>vrouwen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</si>
  <si>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</si>
  <si>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</si>
  <si>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</si>
  <si>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</si>
  <si>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</si>
  <si>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</si>
  <si>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</si>
  <si>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</si>
  <si>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</si>
  <si>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</si>
  <si>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</si>
  <si>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</si>
  <si>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</si>
  <si>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</si>
  <si>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</si>
  <si>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</si>
  <si>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0-4</t>
  </si>
  <si>
    <t>5-9</t>
  </si>
  <si>
    <t>0</t>
  </si>
  <si>
    <t>Incidentie</t>
  </si>
  <si>
    <t>Primaire sterfte</t>
  </si>
  <si>
    <t>Geïndexeerd</t>
  </si>
  <si>
    <t>Absoluut</t>
  </si>
  <si>
    <t>Standaardisatie naar 2010</t>
  </si>
  <si>
    <t>CMR-Nijmegen, mannen</t>
  </si>
  <si>
    <t>CMR-Nijmegen, vrouwen</t>
  </si>
  <si>
    <t>RNH-Limburg, mannen</t>
  </si>
  <si>
    <t>RNH-Limburg, vrouwen</t>
  </si>
  <si>
    <t>1-4</t>
  </si>
  <si>
    <t>Per 1.000</t>
  </si>
  <si>
    <t>Totaal alle leeftijden</t>
  </si>
  <si>
    <t>Totaal 0-14</t>
  </si>
  <si>
    <t>Totaal 15-64</t>
  </si>
  <si>
    <t>Totaal 65+</t>
  </si>
  <si>
    <t>Ongestandaardiseerd</t>
  </si>
  <si>
    <t>Gebruik van de informatie is toegestaan mits duidelijk de bron wordt vermeld.</t>
  </si>
  <si>
    <t>Zie ook www.linh.nl</t>
  </si>
  <si>
    <t>De cijfers in de tabel zijn niet afgerond.</t>
  </si>
  <si>
    <t>Leeftijdsklasse</t>
  </si>
  <si>
    <t>Absolute sterfte</t>
  </si>
  <si>
    <t>Relatieve sterfte (per 100.000)</t>
  </si>
  <si>
    <t>Reumatoïde artritis</t>
  </si>
  <si>
    <t>Onderstaande informatie is opgenomen in het Nationaal Kompas Volksgezondheid van het RIVM.</t>
  </si>
  <si>
    <t>per 100.000</t>
  </si>
  <si>
    <t>Artrose: incidentie, prevalentie en sterfte naar leeftijd en geslacht</t>
  </si>
  <si>
    <t>Zie: artrose op de website Nationaal Kompas Volksgezondheid (www.nationaalkompas.nl).</t>
  </si>
  <si>
    <t>Artrose: trendgegevens</t>
  </si>
  <si>
    <t>Zie artrose op de website Nationaal Kompas Volksgezondheid (www.nationaalkompas.nl).</t>
  </si>
  <si>
    <t>ICD-9 code 715; ICD-10 code M15-M19</t>
  </si>
  <si>
    <t>Figuur 3: Sterfte aan artrose in de periode 1980-2011; gestandaardiseerd naar de bevolking van Nederland in 2010 en geïndexeerd (1980 is 100) (Bron: CBS Doodsoorzakenstatistiek).</t>
  </si>
  <si>
    <t>http://www.nationaalkompas.nl/gezondheid-en-ziekte/ziekten-en-aandoeningen/bewegingsstelsel-en-bindweefsel/artrose/</t>
  </si>
  <si>
    <t>Tabel 1: Puntprevalentie van artrose (ICPC-code L89-L91) naar leeftijd en geslacht op 1 januari 2011 (Bron: CMR-Nijmegen en RNH, data bewerkt door het RIVM).</t>
  </si>
  <si>
    <t>Figuur 1: Puntprevalentie op 1-1-2011 van artrose (ICPC-code L89-L91) naar leeftijd en geslacht (Bron: CMR-Nijmegen en RNH, gegevens bewerkt door RIVM).</t>
  </si>
  <si>
    <t>Tabel 1A: Puntprevalentie van heupartrose (ICPC-code L89) naar leeftijd en geslacht op 1 januari 2011 (Bron: CMR-Nijmegen en RNH, data bewerkt door het RIVM).</t>
  </si>
  <si>
    <t>Tabel 1B: Puntprevalentie van knieartrose (ICPC-code L90) naar leeftijd en geslacht op 1 januari 2011 (Bron: CMR-Nijmegen en RNH, data bewerkt door het RIVM).</t>
  </si>
  <si>
    <t>Tabel 1C: Puntprevalentie van overige perifere artrose (ICPC-code L91) naar leeftijd en geslacht op 1 januari 2011 (Bron: CMR-Nijmegen en RNH, data bewerkt door het RIVM).</t>
  </si>
  <si>
    <t>Tabel 2: Incidentie van artrose (ICPC-code L89-L91) naar leeftijd en geslacht in 2011 (Bron: CMR-Nijmegen en RNH, data bewerkt door het RIVM).</t>
  </si>
  <si>
    <t>Figuur 2: Incidentie in 2011 van artrose (ICPC-code L89-L91) naar leeftijd en geslacht (Bron: CMR-Nijmegen en RNH, gegevens bewerkt door RIVM).</t>
  </si>
  <si>
    <t>Tabel 2A: Incidentie van heupartrose (ICPC-code L89) naar leeftijd en geslacht op 1 januari 2011 (Bron: CMR-Nijmegen en RNH, data bewerkt door het RIVM).</t>
  </si>
  <si>
    <t>Tabel 2B: Incidentie van knieartrose (ICPC-code L90) naar leeftijd en geslacht op 1 januari 2011 (Bron: CMR-Nijmegen en RNH, data bewerkt door het RIVM).</t>
  </si>
  <si>
    <t>Tabel 2C: Incidentie van overige perifere artrose (ICPC-code L91) naar leeftijd en geslacht op 1 januari 2011 (Bron: CMR-Nijmegen en RNH, data bewerkt door het RIVM).</t>
  </si>
  <si>
    <r>
      <t>Tabel 3: Sterfte aan artrose (ICD-10-code M15-M19) als primaire doodsoorzaak naar leeftijd en geslacht in 2011 (Bron: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CBS Doodsoorzakenstatistiek).</t>
    </r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</si>
</sst>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  <numFmt numFmtId="165" formatCode="0.000"/>
    <numFmt numFmtId="166" formatCode="#,##0.000"/>
  </numFmts>
  <fonts count="40">
    <font>
      <sz val="10"/>
      <name val="Arial"/>
      <family val="0"/>
    </font>
    <font>
      <sz val="10"/>
      <color indexed="59"/>
      <name val="Times New Roman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59"/>
      <name val="Arial"/>
      <family val="2"/>
    </font>
    <font>
      <b/>
      <sz val="18"/>
      <color indexed="42"/>
      <name val="Cambria"/>
      <family val="2"/>
    </font>
    <font>
      <b/>
      <sz val="15"/>
      <color indexed="42"/>
      <name val="Times New Roman"/>
      <family val="2"/>
    </font>
    <font>
      <b/>
      <sz val="13"/>
      <color indexed="42"/>
      <name val="Times New Roman"/>
      <family val="2"/>
    </font>
    <font>
      <b/>
      <sz val="11"/>
      <color indexed="42"/>
      <name val="Times New Roman"/>
      <family val="2"/>
    </font>
    <font>
      <sz val="10"/>
      <color indexed="26"/>
      <name val="Times New Roman"/>
      <family val="2"/>
    </font>
    <font>
      <sz val="10"/>
      <color indexed="63"/>
      <name val="Times New Roman"/>
      <family val="2"/>
    </font>
    <font>
      <sz val="10"/>
      <color indexed="21"/>
      <name val="Times New Roman"/>
      <family val="2"/>
    </font>
    <font>
      <sz val="10"/>
      <color indexed="27"/>
      <name val="Times New Roman"/>
      <family val="2"/>
    </font>
    <font>
      <b/>
      <sz val="10"/>
      <color indexed="59"/>
      <name val="Times New Roman"/>
      <family val="2"/>
    </font>
    <font>
      <b/>
      <sz val="10"/>
      <color indexed="17"/>
      <name val="Times New Roman"/>
      <family val="2"/>
    </font>
    <font>
      <sz val="10"/>
      <color indexed="17"/>
      <name val="Times New Roman"/>
      <family val="2"/>
    </font>
    <font>
      <b/>
      <sz val="10"/>
      <color indexed="10"/>
      <name val="Times New Roman"/>
      <family val="2"/>
    </font>
    <font>
      <i/>
      <sz val="10"/>
      <color indexed="56"/>
      <name val="Times New Roman"/>
      <family val="2"/>
    </font>
    <font>
      <sz val="10"/>
      <color indexed="10"/>
      <name val="Times New Roman"/>
      <family val="2"/>
    </font>
    <font>
      <b/>
      <i/>
      <sz val="10"/>
      <name val="Arial"/>
      <family val="2"/>
    </font>
    <font>
      <sz val="9"/>
      <color indexed="59"/>
      <name val="Arial"/>
      <family val="0"/>
    </font>
    <font>
      <sz val="10"/>
      <color indexed="59"/>
      <name val="Calibri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2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 quotePrefix="1">
      <alignment/>
    </xf>
    <xf numFmtId="0" fontId="2" fillId="0" borderId="0" xfId="0" applyFont="1" applyAlignment="1">
      <alignment/>
    </xf>
    <xf numFmtId="165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55" applyFont="1">
      <alignment/>
      <protection/>
    </xf>
    <xf numFmtId="0" fontId="0" fillId="0" borderId="10" xfId="0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2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6" xfId="0" applyNumberFormat="1" applyBorder="1" applyAlignment="1">
      <alignment/>
    </xf>
    <xf numFmtId="1" fontId="0" fillId="0" borderId="18" xfId="0" applyNumberFormat="1" applyFont="1" applyBorder="1" applyAlignment="1" quotePrefix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20" xfId="0" applyNumberFormat="1" applyBorder="1" applyAlignment="1">
      <alignment/>
    </xf>
    <xf numFmtId="1" fontId="0" fillId="0" borderId="18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Fill="1" applyBorder="1" applyAlignment="1">
      <alignment/>
    </xf>
    <xf numFmtId="1" fontId="0" fillId="0" borderId="15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12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39" fillId="0" borderId="19" xfId="0" applyNumberFormat="1" applyFont="1" applyBorder="1" applyAlignment="1">
      <alignment/>
    </xf>
    <xf numFmtId="3" fontId="39" fillId="0" borderId="12" xfId="0" applyNumberFormat="1" applyFont="1" applyBorder="1" applyAlignment="1">
      <alignment/>
    </xf>
    <xf numFmtId="3" fontId="39" fillId="0" borderId="22" xfId="0" applyNumberFormat="1" applyFont="1" applyBorder="1" applyAlignment="1">
      <alignment/>
    </xf>
    <xf numFmtId="0" fontId="2" fillId="0" borderId="0" xfId="55" applyFont="1">
      <alignment/>
      <protection/>
    </xf>
    <xf numFmtId="0" fontId="0" fillId="0" borderId="18" xfId="0" applyBorder="1" applyAlignment="1" quotePrefix="1">
      <alignment/>
    </xf>
    <xf numFmtId="16" fontId="0" fillId="0" borderId="18" xfId="0" applyNumberFormat="1" applyBorder="1" applyAlignment="1" quotePrefix="1">
      <alignment/>
    </xf>
    <xf numFmtId="17" fontId="0" fillId="0" borderId="18" xfId="0" applyNumberFormat="1" applyBorder="1" applyAlignment="1" quotePrefix="1">
      <alignment/>
    </xf>
    <xf numFmtId="3" fontId="39" fillId="0" borderId="20" xfId="0" applyNumberFormat="1" applyFont="1" applyBorder="1" applyAlignment="1">
      <alignment/>
    </xf>
    <xf numFmtId="3" fontId="39" fillId="0" borderId="13" xfId="0" applyNumberFormat="1" applyFont="1" applyBorder="1" applyAlignment="1">
      <alignment/>
    </xf>
    <xf numFmtId="3" fontId="39" fillId="0" borderId="23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2" fillId="0" borderId="0" xfId="55" applyFont="1" applyAlignment="1">
      <alignment horizontal="left" wrapText="1"/>
      <protection/>
    </xf>
    <xf numFmtId="0" fontId="2" fillId="0" borderId="0" xfId="55" applyFont="1" applyAlignment="1">
      <alignment horizontal="left" vertical="top" wrapText="1"/>
      <protection/>
    </xf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165" fontId="0" fillId="0" borderId="23" xfId="0" applyNumberForma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C5"/>
      <rgbColor rgb="00EFF3FF"/>
      <rgbColor rgb="00FFFFFF"/>
      <rgbColor rgb="00F16913"/>
      <rgbColor rgb="00CCECFF"/>
      <rgbColor rgb="00D94801"/>
      <rgbColor rgb="00FFFFFF"/>
      <rgbColor rgb="00FD8D3C"/>
      <rgbColor rgb="00CC0099"/>
      <rgbColor rgb="00FF3300"/>
      <rgbColor rgb="00CCFFFF"/>
      <rgbColor rgb="00F16913"/>
      <rgbColor rgb="00FFFFFF"/>
      <rgbColor rgb="008C2D04"/>
      <rgbColor rgb="00FEEDDE"/>
      <rgbColor rgb="00FFFF66"/>
      <rgbColor rgb="0066CCFF"/>
      <rgbColor rgb="00FF7C80"/>
      <rgbColor rgb="0000CC66"/>
      <rgbColor rgb="003366CC"/>
      <rgbColor rgb="009900FF"/>
      <rgbColor rgb="00FFCC00"/>
      <rgbColor rgb="009999FF"/>
      <rgbColor rgb="00FFFFFF"/>
      <rgbColor rgb="0066CCFF"/>
      <rgbColor rgb="00FF5050"/>
      <rgbColor rgb="0000CC66"/>
      <rgbColor rgb="003366CC"/>
      <rgbColor rgb="009900FF"/>
      <rgbColor rgb="00000096"/>
      <rgbColor rgb="00C0C0C0"/>
      <rgbColor rgb="00FFFFFF"/>
      <rgbColor rgb="00FDAE6B"/>
      <rgbColor rgb="006BAED6"/>
      <rgbColor rgb="003182BD"/>
      <rgbColor rgb="0008519C"/>
      <rgbColor rgb="009ECAE1"/>
      <rgbColor rgb="00F8F8F8"/>
      <rgbColor rgb="00C6DBEF"/>
      <rgbColor rgb="00FFFFFF"/>
      <rgbColor rgb="00FFFFFF"/>
      <rgbColor rgb="00FFFFFF"/>
      <rgbColor rgb="00FFFFFF"/>
      <rgbColor rgb="008C2D04"/>
      <rgbColor rgb="00FFFFFF"/>
      <rgbColor rgb="000066FF"/>
      <rgbColor rgb="00E2006A"/>
      <rgbColor rgb="00FFFFFF"/>
      <rgbColor rgb="00B2B2B2"/>
      <rgbColor rgb="00FFFFFF"/>
      <rgbColor rgb="003399CC"/>
      <rgbColor rgb="00000000"/>
      <rgbColor rgb="00FFFFFF"/>
      <rgbColor rgb="00FDD0A2"/>
      <rgbColor rgb="00CCCCCC"/>
      <rgbColor rgb="00CC006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72"/>
          <c:w val="0.958"/>
          <c:h val="0.81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'5-jaars cijfers'!$D$13</c:f>
              <c:strCache>
                <c:ptCount val="1"/>
                <c:pt idx="0">
                  <c:v>mannen</c:v>
                </c:pt>
              </c:strCache>
            </c:strRef>
          </c:tx>
          <c:spPr>
            <a:solidFill>
              <a:srgbClr val="66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FF3FF"/>
                  </a:solidFill>
                </c14:spPr>
              </c14:invertSolidFillFmt>
            </c:ext>
          </c:extLst>
          <c:cat>
            <c:strRef>
              <c:f>'5-jaars cijfers'!$A$14:$A$31</c:f>
              <c:strCache/>
            </c:strRef>
          </c:cat>
          <c:val>
            <c:numRef>
              <c:f>'5-jaars cijfers'!$D$14:$D$31</c:f>
              <c:numCache/>
            </c:numRef>
          </c:val>
        </c:ser>
        <c:ser>
          <c:idx val="0"/>
          <c:order val="1"/>
          <c:tx>
            <c:strRef>
              <c:f>'5-jaars cijfers'!$E$13</c:f>
              <c:strCache>
                <c:ptCount val="1"/>
                <c:pt idx="0">
                  <c:v>vrouwen</c:v>
                </c:pt>
              </c:strCache>
            </c:strRef>
          </c:tx>
          <c:spPr>
            <a:solidFill>
              <a:srgbClr val="FF5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FF3FF"/>
                  </a:solidFill>
                </c14:spPr>
              </c14:invertSolidFillFmt>
            </c:ext>
          </c:extLst>
          <c:cat>
            <c:strRef>
              <c:f>'5-jaars cijfers'!$A$14:$A$31</c:f>
              <c:strCache/>
            </c:strRef>
          </c:cat>
          <c:val>
            <c:numRef>
              <c:f>'5-jaars cijfers'!$E$14:$E$31</c:f>
              <c:numCache/>
            </c:numRef>
          </c:val>
        </c:ser>
        <c:axId val="59145606"/>
        <c:axId val="62548407"/>
      </c:barChart>
      <c:catAx>
        <c:axId val="591456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48407"/>
        <c:crosses val="autoZero"/>
        <c:auto val="1"/>
        <c:lblOffset val="100"/>
        <c:tickLblSkip val="1"/>
        <c:noMultiLvlLbl val="0"/>
      </c:catAx>
      <c:valAx>
        <c:axId val="62548407"/>
        <c:scaling>
          <c:orientation val="minMax"/>
          <c:max val="6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45606"/>
        <c:crossesAt val="1"/>
        <c:crossBetween val="between"/>
        <c:dispUnits/>
        <c:majorUnit val="10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075"/>
          <c:w val="0.35925"/>
          <c:h val="0.07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72"/>
          <c:w val="0.94225"/>
          <c:h val="0.81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'5-jaars cijfers'!$D$13</c:f>
              <c:strCache>
                <c:ptCount val="1"/>
                <c:pt idx="0">
                  <c:v>mannen</c:v>
                </c:pt>
              </c:strCache>
            </c:strRef>
          </c:tx>
          <c:spPr>
            <a:solidFill>
              <a:srgbClr val="66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FF3FF"/>
                  </a:solidFill>
                </c14:spPr>
              </c14:invertSolidFillFmt>
            </c:ext>
          </c:extLst>
          <c:cat>
            <c:strRef>
              <c:f>'5-jaars cijfers'!$A$77:$A$94</c:f>
              <c:strCache/>
            </c:strRef>
          </c:cat>
          <c:val>
            <c:numRef>
              <c:f>'5-jaars cijfers'!$D$77:$D$94</c:f>
              <c:numCache/>
            </c:numRef>
          </c:val>
        </c:ser>
        <c:ser>
          <c:idx val="0"/>
          <c:order val="1"/>
          <c:tx>
            <c:strRef>
              <c:f>'5-jaars cijfers'!$E$13</c:f>
              <c:strCache>
                <c:ptCount val="1"/>
                <c:pt idx="0">
                  <c:v>vrouwen</c:v>
                </c:pt>
              </c:strCache>
            </c:strRef>
          </c:tx>
          <c:spPr>
            <a:solidFill>
              <a:srgbClr val="FF5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FF3FF"/>
                  </a:solidFill>
                </c14:spPr>
              </c14:invertSolidFillFmt>
            </c:ext>
          </c:extLst>
          <c:cat>
            <c:strRef>
              <c:f>'5-jaars cijfers'!$A$77:$A$94</c:f>
              <c:strCache/>
            </c:strRef>
          </c:cat>
          <c:val>
            <c:numRef>
              <c:f>'5-jaars cijfers'!$E$77:$E$94</c:f>
              <c:numCache/>
            </c:numRef>
          </c:val>
        </c:ser>
        <c:axId val="26064752"/>
        <c:axId val="33256177"/>
      </c:barChart>
      <c:catAx>
        <c:axId val="260647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56177"/>
        <c:crosses val="autoZero"/>
        <c:auto val="1"/>
        <c:lblOffset val="100"/>
        <c:tickLblSkip val="1"/>
        <c:noMultiLvlLbl val="0"/>
      </c:catAx>
      <c:valAx>
        <c:axId val="33256177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6475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075"/>
          <c:w val="0.35925"/>
          <c:h val="0.07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5525"/>
          <c:w val="0.99925"/>
          <c:h val="0.903"/>
        </c:manualLayout>
      </c:layout>
      <c:lineChart>
        <c:grouping val="standard"/>
        <c:varyColors val="0"/>
        <c:ser>
          <c:idx val="0"/>
          <c:order val="0"/>
          <c:tx>
            <c:strRef>
              <c:f>trends!$E$67</c:f>
              <c:strCache>
                <c:ptCount val="1"/>
                <c:pt idx="0">
                  <c:v>mannen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trends!$D$68:$D$99</c:f>
              <c:numCache/>
            </c:numRef>
          </c:cat>
          <c:val>
            <c:numRef>
              <c:f>trends!$E$68:$E$99</c:f>
              <c:numCache/>
            </c:numRef>
          </c:val>
          <c:smooth val="0"/>
        </c:ser>
        <c:ser>
          <c:idx val="1"/>
          <c:order val="1"/>
          <c:tx>
            <c:strRef>
              <c:f>trends!$F$67</c:f>
              <c:strCache>
                <c:ptCount val="1"/>
                <c:pt idx="0">
                  <c:v>vrouwen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trends!$D$68:$D$99</c:f>
              <c:numCache/>
            </c:numRef>
          </c:cat>
          <c:val>
            <c:numRef>
              <c:f>trends!$F$68:$F$99</c:f>
              <c:numCache/>
            </c:numRef>
          </c:val>
          <c:smooth val="0"/>
        </c:ser>
        <c:marker val="1"/>
        <c:axId val="30870138"/>
        <c:axId val="9395787"/>
      </c:lineChart>
      <c:catAx>
        <c:axId val="30870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95787"/>
        <c:crosses val="autoZero"/>
        <c:auto val="0"/>
        <c:lblOffset val="100"/>
        <c:tickLblSkip val="5"/>
        <c:noMultiLvlLbl val="0"/>
      </c:catAx>
      <c:valAx>
        <c:axId val="9395787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70138"/>
        <c:crossesAt val="1"/>
        <c:crossBetween val="midCat"/>
        <c:dispUnits/>
        <c:majorUnit val="50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3"/>
          <c:w val="0.401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625"/>
          <c:w val="0.999"/>
          <c:h val="0.79075"/>
        </c:manualLayout>
      </c:layout>
      <c:lineChart>
        <c:grouping val="standard"/>
        <c:varyColors val="0"/>
        <c:ser>
          <c:idx val="0"/>
          <c:order val="0"/>
          <c:tx>
            <c:strRef>
              <c:f>trends!$E$36</c:f>
              <c:strCache>
                <c:ptCount val="1"/>
                <c:pt idx="0">
                  <c:v>CMR-Nijmegen, mannen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trends!$D$37:$D$55</c:f>
              <c:numCache/>
            </c:numRef>
          </c:cat>
          <c:val>
            <c:numRef>
              <c:f>trends!$E$37:$E$55</c:f>
              <c:numCache/>
            </c:numRef>
          </c:val>
          <c:smooth val="0"/>
        </c:ser>
        <c:ser>
          <c:idx val="1"/>
          <c:order val="1"/>
          <c:tx>
            <c:strRef>
              <c:f>trends!$F$36</c:f>
              <c:strCache>
                <c:ptCount val="1"/>
                <c:pt idx="0">
                  <c:v>CMR-Nijmegen, vrouwen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trends!$D$37:$D$55</c:f>
              <c:numCache/>
            </c:numRef>
          </c:cat>
          <c:val>
            <c:numRef>
              <c:f>trends!$F$37:$F$55</c:f>
              <c:numCache/>
            </c:numRef>
          </c:val>
          <c:smooth val="0"/>
        </c:ser>
        <c:ser>
          <c:idx val="2"/>
          <c:order val="2"/>
          <c:tx>
            <c:strRef>
              <c:f>trends!$G$36</c:f>
              <c:strCache>
                <c:ptCount val="1"/>
                <c:pt idx="0">
                  <c:v>RNH-Limburg, mannen</c:v>
                </c:pt>
              </c:strCache>
            </c:strRef>
          </c:tx>
          <c:spPr>
            <a:ln w="25400">
              <a:solidFill>
                <a:srgbClr val="66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trends!$D$37:$D$55</c:f>
              <c:numCache/>
            </c:numRef>
          </c:cat>
          <c:val>
            <c:numRef>
              <c:f>trends!$G$37:$G$55</c:f>
              <c:numCache/>
            </c:numRef>
          </c:val>
          <c:smooth val="0"/>
        </c:ser>
        <c:ser>
          <c:idx val="3"/>
          <c:order val="3"/>
          <c:tx>
            <c:strRef>
              <c:f>trends!$H$36</c:f>
              <c:strCache>
                <c:ptCount val="1"/>
                <c:pt idx="0">
                  <c:v>RNH-Limburg, vrouwen</c:v>
                </c:pt>
              </c:strCache>
            </c:strRef>
          </c:tx>
          <c:spPr>
            <a:ln w="25400">
              <a:solidFill>
                <a:srgbClr val="FF505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trends!$D$37:$D$55</c:f>
              <c:numCache/>
            </c:numRef>
          </c:cat>
          <c:val>
            <c:numRef>
              <c:f>trends!$H$37:$H$55</c:f>
              <c:numCache/>
            </c:numRef>
          </c:val>
          <c:smooth val="0"/>
        </c:ser>
        <c:marker val="1"/>
        <c:axId val="17453220"/>
        <c:axId val="22861253"/>
      </c:lineChart>
      <c:catAx>
        <c:axId val="17453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61253"/>
        <c:crosses val="autoZero"/>
        <c:auto val="0"/>
        <c:lblOffset val="100"/>
        <c:tickLblSkip val="3"/>
        <c:noMultiLvlLbl val="0"/>
      </c:catAx>
      <c:valAx>
        <c:axId val="22861253"/>
        <c:scaling>
          <c:orientation val="minMax"/>
          <c:max val="17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53220"/>
        <c:crossesAt val="1"/>
        <c:crossBetween val="midCat"/>
        <c:dispUnits/>
        <c:majorUnit val="25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25"/>
          <c:y val="0.8445"/>
          <c:w val="0.97375"/>
          <c:h val="0.15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625"/>
          <c:w val="0.999"/>
          <c:h val="0.79075"/>
        </c:manualLayout>
      </c:layout>
      <c:lineChart>
        <c:grouping val="standard"/>
        <c:varyColors val="0"/>
        <c:ser>
          <c:idx val="0"/>
          <c:order val="0"/>
          <c:tx>
            <c:strRef>
              <c:f>trends!$E$36</c:f>
              <c:strCache>
                <c:ptCount val="1"/>
                <c:pt idx="0">
                  <c:v>CMR-Nijmegen, mannen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trends!$D$37:$D$55</c:f>
              <c:numCache/>
            </c:numRef>
          </c:cat>
          <c:val>
            <c:numRef>
              <c:f>trends!$E$11:$E$29</c:f>
              <c:numCache/>
            </c:numRef>
          </c:val>
          <c:smooth val="0"/>
        </c:ser>
        <c:ser>
          <c:idx val="1"/>
          <c:order val="1"/>
          <c:tx>
            <c:strRef>
              <c:f>trends!$F$36</c:f>
              <c:strCache>
                <c:ptCount val="1"/>
                <c:pt idx="0">
                  <c:v>CMR-Nijmegen, vrouwen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trends!$D$37:$D$55</c:f>
              <c:numCache/>
            </c:numRef>
          </c:cat>
          <c:val>
            <c:numRef>
              <c:f>trends!$F$11:$F$29</c:f>
              <c:numCache/>
            </c:numRef>
          </c:val>
          <c:smooth val="0"/>
        </c:ser>
        <c:ser>
          <c:idx val="2"/>
          <c:order val="2"/>
          <c:tx>
            <c:strRef>
              <c:f>trends!$G$36</c:f>
              <c:strCache>
                <c:ptCount val="1"/>
                <c:pt idx="0">
                  <c:v>RNH-Limburg, mannen</c:v>
                </c:pt>
              </c:strCache>
            </c:strRef>
          </c:tx>
          <c:spPr>
            <a:ln w="25400">
              <a:solidFill>
                <a:srgbClr val="66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trends!$D$37:$D$55</c:f>
              <c:numCache/>
            </c:numRef>
          </c:cat>
          <c:val>
            <c:numRef>
              <c:f>trends!$G$11:$G$29</c:f>
              <c:numCache/>
            </c:numRef>
          </c:val>
          <c:smooth val="0"/>
        </c:ser>
        <c:ser>
          <c:idx val="3"/>
          <c:order val="3"/>
          <c:tx>
            <c:strRef>
              <c:f>trends!$H$36</c:f>
              <c:strCache>
                <c:ptCount val="1"/>
                <c:pt idx="0">
                  <c:v>RNH-Limburg, vrouwen</c:v>
                </c:pt>
              </c:strCache>
            </c:strRef>
          </c:tx>
          <c:spPr>
            <a:ln w="25400">
              <a:solidFill>
                <a:srgbClr val="FF505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trends!$D$37:$D$55</c:f>
              <c:numCache/>
            </c:numRef>
          </c:cat>
          <c:val>
            <c:numRef>
              <c:f>trends!$H$11:$H$29</c:f>
              <c:numCache/>
            </c:numRef>
          </c:val>
          <c:smooth val="0"/>
        </c:ser>
        <c:marker val="1"/>
        <c:axId val="4424686"/>
        <c:axId val="39822175"/>
      </c:lineChart>
      <c:catAx>
        <c:axId val="4424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22175"/>
        <c:crosses val="autoZero"/>
        <c:auto val="0"/>
        <c:lblOffset val="100"/>
        <c:tickLblSkip val="3"/>
        <c:noMultiLvlLbl val="0"/>
      </c:catAx>
      <c:valAx>
        <c:axId val="39822175"/>
        <c:scaling>
          <c:orientation val="minMax"/>
          <c:max val="17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4686"/>
        <c:crossesAt val="1"/>
        <c:crossBetween val="midCat"/>
        <c:dispUnits/>
        <c:majorUnit val="25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25"/>
          <c:y val="0.8445"/>
          <c:w val="0.97375"/>
          <c:h val="0.15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0.00925</cdr:y>
    </cdr:from>
    <cdr:to>
      <cdr:x>0.55075</cdr:x>
      <cdr:y>0.0955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19050"/>
          <a:ext cx="22860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puntprevalentie (per 1.000)</a:t>
          </a:r>
        </a:p>
      </cdr:txBody>
    </cdr:sp>
  </cdr:relSizeAnchor>
  <cdr:relSizeAnchor xmlns:cdr="http://schemas.openxmlformats.org/drawingml/2006/chartDrawing">
    <cdr:from>
      <cdr:x>0.711</cdr:x>
      <cdr:y>0.89675</cdr:y>
    </cdr:from>
    <cdr:to>
      <cdr:x>0.99725</cdr:x>
      <cdr:y>0.9975</cdr:y>
    </cdr:to>
    <cdr:sp>
      <cdr:nvSpPr>
        <cdr:cNvPr id="2" name="TextBox 1"/>
        <cdr:cNvSpPr txBox="1">
          <a:spLocks noChangeArrowheads="1"/>
        </cdr:cNvSpPr>
      </cdr:nvSpPr>
      <cdr:spPr>
        <a:xfrm>
          <a:off x="2943225" y="2476500"/>
          <a:ext cx="1190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leeftijdsklassen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0.00925</cdr:y>
    </cdr:from>
    <cdr:to>
      <cdr:x>0.54975</cdr:x>
      <cdr:y>0.0955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19050"/>
          <a:ext cx="2276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incidentie (per 1.000)</a:t>
          </a:r>
        </a:p>
      </cdr:txBody>
    </cdr:sp>
  </cdr:relSizeAnchor>
  <cdr:relSizeAnchor xmlns:cdr="http://schemas.openxmlformats.org/drawingml/2006/chartDrawing">
    <cdr:from>
      <cdr:x>0.7105</cdr:x>
      <cdr:y>0.89675</cdr:y>
    </cdr:from>
    <cdr:to>
      <cdr:x>0.99725</cdr:x>
      <cdr:y>0.9975</cdr:y>
    </cdr:to>
    <cdr:sp>
      <cdr:nvSpPr>
        <cdr:cNvPr id="2" name="TextBox 1"/>
        <cdr:cNvSpPr txBox="1">
          <a:spLocks noChangeArrowheads="1"/>
        </cdr:cNvSpPr>
      </cdr:nvSpPr>
      <cdr:spPr>
        <a:xfrm>
          <a:off x="2943225" y="2476500"/>
          <a:ext cx="1190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leeftijdsklassen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12</xdr:row>
      <xdr:rowOff>66675</xdr:rowOff>
    </xdr:from>
    <xdr:to>
      <xdr:col>10</xdr:col>
      <xdr:colOff>333375</xdr:colOff>
      <xdr:row>29</xdr:row>
      <xdr:rowOff>76200</xdr:rowOff>
    </xdr:to>
    <xdr:graphicFrame>
      <xdr:nvGraphicFramePr>
        <xdr:cNvPr id="1" name="Chart 17"/>
        <xdr:cNvGraphicFramePr/>
      </xdr:nvGraphicFramePr>
      <xdr:xfrm>
        <a:off x="6362700" y="2009775"/>
        <a:ext cx="41433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990600</xdr:colOff>
      <xdr:row>73</xdr:row>
      <xdr:rowOff>152400</xdr:rowOff>
    </xdr:from>
    <xdr:to>
      <xdr:col>11</xdr:col>
      <xdr:colOff>85725</xdr:colOff>
      <xdr:row>90</xdr:row>
      <xdr:rowOff>161925</xdr:rowOff>
    </xdr:to>
    <xdr:graphicFrame>
      <xdr:nvGraphicFramePr>
        <xdr:cNvPr id="2" name="Chart 17"/>
        <xdr:cNvGraphicFramePr/>
      </xdr:nvGraphicFramePr>
      <xdr:xfrm>
        <a:off x="7124700" y="11972925"/>
        <a:ext cx="414337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-0.01425</cdr:y>
    </cdr:from>
    <cdr:to>
      <cdr:x>0.54825</cdr:x>
      <cdr:y>0.075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-28574"/>
          <a:ext cx="2219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sterfte (geïndexeerd)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0.0095</cdr:y>
    </cdr:from>
    <cdr:to>
      <cdr:x>0.54825</cdr:x>
      <cdr:y>0.09725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19050"/>
          <a:ext cx="22288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prevalentie (geïndexeerd)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0.0095</cdr:y>
    </cdr:from>
    <cdr:to>
      <cdr:x>0.54825</cdr:x>
      <cdr:y>0.09725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19050"/>
          <a:ext cx="22288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incidentie (geïndexeerd)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152400</xdr:rowOff>
    </xdr:from>
    <xdr:to>
      <xdr:col>1</xdr:col>
      <xdr:colOff>0</xdr:colOff>
      <xdr:row>84</xdr:row>
      <xdr:rowOff>66675</xdr:rowOff>
    </xdr:to>
    <xdr:graphicFrame>
      <xdr:nvGraphicFramePr>
        <xdr:cNvPr id="1" name="Chart 17"/>
        <xdr:cNvGraphicFramePr/>
      </xdr:nvGraphicFramePr>
      <xdr:xfrm>
        <a:off x="0" y="11001375"/>
        <a:ext cx="40481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40</xdr:row>
      <xdr:rowOff>104775</xdr:rowOff>
    </xdr:from>
    <xdr:to>
      <xdr:col>1</xdr:col>
      <xdr:colOff>19050</xdr:colOff>
      <xdr:row>57</xdr:row>
      <xdr:rowOff>133350</xdr:rowOff>
    </xdr:to>
    <xdr:graphicFrame>
      <xdr:nvGraphicFramePr>
        <xdr:cNvPr id="2" name="Chart 19"/>
        <xdr:cNvGraphicFramePr/>
      </xdr:nvGraphicFramePr>
      <xdr:xfrm>
        <a:off x="0" y="6581775"/>
        <a:ext cx="40671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114300</xdr:rowOff>
    </xdr:from>
    <xdr:to>
      <xdr:col>1</xdr:col>
      <xdr:colOff>19050</xdr:colOff>
      <xdr:row>30</xdr:row>
      <xdr:rowOff>142875</xdr:rowOff>
    </xdr:to>
    <xdr:graphicFrame>
      <xdr:nvGraphicFramePr>
        <xdr:cNvPr id="3" name="Chart 19"/>
        <xdr:cNvGraphicFramePr/>
      </xdr:nvGraphicFramePr>
      <xdr:xfrm>
        <a:off x="0" y="2219325"/>
        <a:ext cx="4067175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1"/>
  <sheetViews>
    <sheetView tabSelected="1" zoomScalePageLayoutView="0" workbookViewId="0" topLeftCell="A1">
      <selection activeCell="A134" sqref="A134:E136"/>
    </sheetView>
  </sheetViews>
  <sheetFormatPr defaultColWidth="9.140625" defaultRowHeight="12.75"/>
  <cols>
    <col min="1" max="1" width="30.8515625" style="0" customWidth="1"/>
    <col min="2" max="5" width="13.00390625" style="0" customWidth="1"/>
    <col min="7" max="17" width="15.140625" style="0" customWidth="1"/>
    <col min="18" max="18" width="10.140625" style="0" customWidth="1"/>
  </cols>
  <sheetData>
    <row r="1" ht="12.75">
      <c r="A1" s="10" t="s">
        <v>46</v>
      </c>
    </row>
    <row r="2" ht="12.75">
      <c r="A2" s="15" t="s">
        <v>44</v>
      </c>
    </row>
    <row r="3" ht="12.75">
      <c r="A3" s="15" t="s">
        <v>47</v>
      </c>
    </row>
    <row r="4" ht="12.75">
      <c r="A4" s="15" t="s">
        <v>52</v>
      </c>
    </row>
    <row r="5" ht="12.75">
      <c r="A5" s="16" t="s">
        <v>37</v>
      </c>
    </row>
    <row r="6" ht="12.75">
      <c r="A6" s="16"/>
    </row>
    <row r="7" ht="12.75">
      <c r="A7" s="16"/>
    </row>
    <row r="9" spans="1:10" ht="12.75" customHeight="1">
      <c r="A9" s="73" t="s">
        <v>53</v>
      </c>
      <c r="B9" s="73"/>
      <c r="C9" s="73"/>
      <c r="D9" s="73"/>
      <c r="E9" s="73"/>
      <c r="G9" s="70" t="s">
        <v>54</v>
      </c>
      <c r="H9" s="70"/>
      <c r="I9" s="70"/>
      <c r="J9" s="70"/>
    </row>
    <row r="10" spans="1:10" ht="12.75">
      <c r="A10" s="73"/>
      <c r="B10" s="73"/>
      <c r="C10" s="73"/>
      <c r="D10" s="73"/>
      <c r="E10" s="73"/>
      <c r="G10" s="70"/>
      <c r="H10" s="70"/>
      <c r="I10" s="70"/>
      <c r="J10" s="70"/>
    </row>
    <row r="11" spans="7:10" ht="12.75">
      <c r="G11" s="70"/>
      <c r="H11" s="70"/>
      <c r="I11" s="70"/>
      <c r="J11" s="70"/>
    </row>
    <row r="12" spans="1:5" ht="12.75">
      <c r="A12" s="17"/>
      <c r="B12" s="45" t="s">
        <v>24</v>
      </c>
      <c r="C12" s="46"/>
      <c r="D12" s="47" t="s">
        <v>31</v>
      </c>
      <c r="E12" s="48"/>
    </row>
    <row r="13" spans="1:5" ht="12.75">
      <c r="A13" s="18" t="s">
        <v>40</v>
      </c>
      <c r="B13" s="19" t="s">
        <v>0</v>
      </c>
      <c r="C13" s="20" t="s">
        <v>1</v>
      </c>
      <c r="D13" s="21" t="s">
        <v>0</v>
      </c>
      <c r="E13" s="20" t="s">
        <v>1</v>
      </c>
    </row>
    <row r="14" spans="1:18" ht="12.75">
      <c r="A14" s="22" t="s">
        <v>18</v>
      </c>
      <c r="B14" s="23">
        <v>10.6320374</v>
      </c>
      <c r="C14" s="24">
        <v>2.20757613</v>
      </c>
      <c r="D14" s="25">
        <v>0.02251081370631029</v>
      </c>
      <c r="E14" s="26">
        <v>0.004897040647917693</v>
      </c>
      <c r="P14" s="2"/>
      <c r="Q14" s="2"/>
      <c r="R14" s="2"/>
    </row>
    <row r="15" spans="1:18" ht="12.75">
      <c r="A15" s="27" t="s">
        <v>19</v>
      </c>
      <c r="B15" s="28">
        <v>33.6142861</v>
      </c>
      <c r="C15" s="29">
        <v>8.15309266</v>
      </c>
      <c r="D15" s="30">
        <v>0.06671063086198753</v>
      </c>
      <c r="E15" s="31">
        <v>0.016938077229109148</v>
      </c>
      <c r="P15" s="2"/>
      <c r="Q15" s="2"/>
      <c r="R15" s="2"/>
    </row>
    <row r="16" spans="1:18" ht="12.75">
      <c r="A16" s="32" t="s">
        <v>2</v>
      </c>
      <c r="B16" s="28">
        <v>92.936293072</v>
      </c>
      <c r="C16" s="29">
        <v>26.1145159</v>
      </c>
      <c r="D16" s="30">
        <v>0.18188066921604623</v>
      </c>
      <c r="E16" s="31">
        <v>0.05353902465526503</v>
      </c>
      <c r="P16" s="2"/>
      <c r="Q16" s="2"/>
      <c r="R16" s="2"/>
    </row>
    <row r="17" spans="1:18" ht="12.75">
      <c r="A17" s="32" t="s">
        <v>3</v>
      </c>
      <c r="B17" s="28">
        <v>245.487879338</v>
      </c>
      <c r="C17" s="29">
        <v>80.671605078</v>
      </c>
      <c r="D17" s="30">
        <v>0.4768328950100033</v>
      </c>
      <c r="E17" s="31">
        <v>0.16399534284041517</v>
      </c>
      <c r="P17" s="2"/>
      <c r="Q17" s="2"/>
      <c r="R17" s="2"/>
    </row>
    <row r="18" spans="1:18" ht="12.75">
      <c r="A18" s="32" t="s">
        <v>4</v>
      </c>
      <c r="B18" s="28">
        <v>602.05096463</v>
      </c>
      <c r="C18" s="29">
        <v>236.176335859</v>
      </c>
      <c r="D18" s="30">
        <v>1.1518824885251986</v>
      </c>
      <c r="E18" s="31">
        <v>0.4612260543820866</v>
      </c>
      <c r="P18" s="2"/>
      <c r="Q18" s="2"/>
      <c r="R18" s="2"/>
    </row>
    <row r="19" spans="1:18" ht="12.75">
      <c r="A19" s="32" t="s">
        <v>5</v>
      </c>
      <c r="B19" s="28">
        <v>1325.8316472459999</v>
      </c>
      <c r="C19" s="29">
        <v>609.878877437</v>
      </c>
      <c r="D19" s="30">
        <v>2.630007810182953</v>
      </c>
      <c r="E19" s="31">
        <v>1.226081885238058</v>
      </c>
      <c r="P19" s="2"/>
      <c r="Q19" s="2"/>
      <c r="R19" s="2"/>
    </row>
    <row r="20" spans="1:18" ht="12.75">
      <c r="A20" s="32" t="s">
        <v>6</v>
      </c>
      <c r="B20" s="28">
        <v>2826.237681671</v>
      </c>
      <c r="C20" s="29">
        <v>1527.292822916</v>
      </c>
      <c r="D20" s="30">
        <v>5.6151570297224636</v>
      </c>
      <c r="E20" s="31">
        <v>3.045807628247391</v>
      </c>
      <c r="P20" s="2"/>
      <c r="Q20" s="2"/>
      <c r="R20" s="2"/>
    </row>
    <row r="21" spans="1:18" ht="12.75">
      <c r="A21" s="32" t="s">
        <v>7</v>
      </c>
      <c r="B21" s="28">
        <v>6399.207192759</v>
      </c>
      <c r="C21" s="29">
        <v>4065.0810184260004</v>
      </c>
      <c r="D21" s="30">
        <v>11.421261514609425</v>
      </c>
      <c r="E21" s="31">
        <v>7.242531821831923</v>
      </c>
      <c r="P21" s="2"/>
      <c r="Q21" s="2"/>
      <c r="R21" s="2"/>
    </row>
    <row r="22" spans="1:18" ht="12.75">
      <c r="A22" s="32" t="s">
        <v>8</v>
      </c>
      <c r="B22" s="28">
        <v>13732.108031935</v>
      </c>
      <c r="C22" s="29">
        <v>9930.701068376</v>
      </c>
      <c r="D22" s="30">
        <v>21.00790013207856</v>
      </c>
      <c r="E22" s="31">
        <v>15.462095734251339</v>
      </c>
      <c r="P22" s="2"/>
      <c r="Q22" s="2"/>
      <c r="R22" s="2"/>
    </row>
    <row r="23" spans="1:18" ht="12.75">
      <c r="A23" s="32" t="s">
        <v>9</v>
      </c>
      <c r="B23" s="28">
        <v>24002.435454442</v>
      </c>
      <c r="C23" s="29">
        <v>20198.702674756998</v>
      </c>
      <c r="D23" s="30">
        <v>36.628051576894315</v>
      </c>
      <c r="E23" s="31">
        <v>31.413711993587764</v>
      </c>
      <c r="P23" s="2"/>
      <c r="Q23" s="2"/>
      <c r="R23" s="2"/>
    </row>
    <row r="24" spans="1:18" ht="12.75">
      <c r="A24" s="32" t="s">
        <v>10</v>
      </c>
      <c r="B24" s="28">
        <v>35700.398285646006</v>
      </c>
      <c r="C24" s="29">
        <v>35052.3893926</v>
      </c>
      <c r="D24" s="30">
        <v>59.39770778258686</v>
      </c>
      <c r="E24" s="31">
        <v>58.88396767330949</v>
      </c>
      <c r="P24" s="2"/>
      <c r="Q24" s="2"/>
      <c r="R24" s="2"/>
    </row>
    <row r="25" spans="1:18" ht="12.75">
      <c r="A25" s="32" t="s">
        <v>11</v>
      </c>
      <c r="B25" s="28">
        <v>49163.629712753</v>
      </c>
      <c r="C25" s="29">
        <v>55495.420229149</v>
      </c>
      <c r="D25" s="30">
        <v>89.88655259100067</v>
      </c>
      <c r="E25" s="31">
        <v>102.14601685851885</v>
      </c>
      <c r="P25" s="2"/>
      <c r="Q25" s="2"/>
      <c r="R25" s="2"/>
    </row>
    <row r="26" spans="1:18" ht="12.75">
      <c r="A26" s="32" t="s">
        <v>12</v>
      </c>
      <c r="B26" s="28">
        <v>70365.89161529101</v>
      </c>
      <c r="C26" s="29">
        <v>90095.159050032</v>
      </c>
      <c r="D26" s="30">
        <v>127.14138617912319</v>
      </c>
      <c r="E26" s="31">
        <v>163.74804900352234</v>
      </c>
      <c r="P26" s="2"/>
      <c r="Q26" s="2"/>
      <c r="R26" s="2"/>
    </row>
    <row r="27" spans="1:18" ht="12.75">
      <c r="A27" s="32" t="s">
        <v>13</v>
      </c>
      <c r="B27" s="28">
        <v>64687.42490977999</v>
      </c>
      <c r="C27" s="29">
        <v>94376.145064402</v>
      </c>
      <c r="D27" s="30">
        <v>165.55742506821932</v>
      </c>
      <c r="E27" s="31">
        <v>236.03772822389735</v>
      </c>
      <c r="P27" s="2"/>
      <c r="Q27" s="2"/>
      <c r="R27" s="2"/>
    </row>
    <row r="28" spans="1:28" ht="12.75">
      <c r="A28" s="32" t="s">
        <v>14</v>
      </c>
      <c r="B28" s="28">
        <v>61729.684270883</v>
      </c>
      <c r="C28" s="29">
        <v>106320.793567875</v>
      </c>
      <c r="D28" s="30">
        <v>204.03674290142527</v>
      </c>
      <c r="E28" s="31">
        <v>317.3982421662298</v>
      </c>
      <c r="P28" s="2"/>
      <c r="Q28" s="2"/>
      <c r="R28" s="2"/>
      <c r="U28" s="2"/>
      <c r="V28" s="2"/>
      <c r="X28" s="2"/>
      <c r="Y28" s="2"/>
      <c r="AA28" s="2"/>
      <c r="AB28" s="2"/>
    </row>
    <row r="29" spans="1:28" ht="12.75">
      <c r="A29" s="32" t="s">
        <v>15</v>
      </c>
      <c r="B29" s="28">
        <v>52009.291235164</v>
      </c>
      <c r="C29" s="29">
        <v>111216.26927513299</v>
      </c>
      <c r="D29" s="30">
        <v>237.36828977109002</v>
      </c>
      <c r="E29" s="31">
        <v>396.89903493104526</v>
      </c>
      <c r="P29" s="2"/>
      <c r="Q29" s="2"/>
      <c r="R29" s="2"/>
      <c r="U29" s="2"/>
      <c r="V29" s="2"/>
      <c r="X29" s="2"/>
      <c r="Y29" s="2"/>
      <c r="AA29" s="2"/>
      <c r="AB29" s="2"/>
    </row>
    <row r="30" spans="1:28" ht="12.75">
      <c r="A30" s="32" t="s">
        <v>16</v>
      </c>
      <c r="B30" s="28">
        <v>36424.5077802</v>
      </c>
      <c r="C30" s="29">
        <v>102951.710280692</v>
      </c>
      <c r="D30" s="30">
        <v>261.39239730889574</v>
      </c>
      <c r="E30" s="31">
        <v>464.8352459847029</v>
      </c>
      <c r="P30" s="2"/>
      <c r="Q30" s="2"/>
      <c r="R30" s="2"/>
      <c r="U30" s="2"/>
      <c r="V30" s="2"/>
      <c r="X30" s="2"/>
      <c r="Y30" s="2"/>
      <c r="AA30" s="2"/>
      <c r="AB30" s="2"/>
    </row>
    <row r="31" spans="1:28" ht="12.75">
      <c r="A31" s="18" t="s">
        <v>17</v>
      </c>
      <c r="B31" s="33">
        <v>24437.066521733002</v>
      </c>
      <c r="C31" s="34">
        <v>112592.12082448498</v>
      </c>
      <c r="D31" s="35">
        <v>274.6818020764683</v>
      </c>
      <c r="E31" s="36">
        <v>517.0610910682926</v>
      </c>
      <c r="P31" s="2"/>
      <c r="Q31" s="2"/>
      <c r="R31" s="2"/>
      <c r="U31" s="2"/>
      <c r="V31" s="2"/>
      <c r="X31" s="2"/>
      <c r="Y31" s="2"/>
      <c r="AA31" s="2"/>
      <c r="AB31" s="2"/>
    </row>
    <row r="32" spans="1:28" ht="12.75">
      <c r="A32" s="37" t="s">
        <v>32</v>
      </c>
      <c r="B32" s="38">
        <v>443788.43580004293</v>
      </c>
      <c r="C32" s="39">
        <v>744784.9872719069</v>
      </c>
      <c r="D32" s="40">
        <v>53.83507064127063</v>
      </c>
      <c r="E32" s="41">
        <v>88.53505963599648</v>
      </c>
      <c r="U32" s="2"/>
      <c r="V32" s="2"/>
      <c r="X32" s="2"/>
      <c r="Y32" s="2"/>
      <c r="AA32" s="2"/>
      <c r="AB32" s="2"/>
    </row>
    <row r="33" spans="1:28" ht="12.75">
      <c r="A33" s="42" t="s">
        <v>33</v>
      </c>
      <c r="B33" s="28">
        <v>137.182616572</v>
      </c>
      <c r="C33" s="29">
        <v>36.47518469</v>
      </c>
      <c r="D33" s="30">
        <v>0.09224444417159103</v>
      </c>
      <c r="E33" s="31">
        <v>0.025688359826777876</v>
      </c>
      <c r="U33" s="2"/>
      <c r="V33" s="2"/>
      <c r="X33" s="2"/>
      <c r="Y33" s="2"/>
      <c r="AA33" s="2"/>
      <c r="AB33" s="2"/>
    </row>
    <row r="34" spans="1:28" ht="12.75">
      <c r="A34" s="42" t="s">
        <v>34</v>
      </c>
      <c r="B34" s="28">
        <v>204363.27846571102</v>
      </c>
      <c r="C34" s="29">
        <v>217291.47307463</v>
      </c>
      <c r="D34" s="30">
        <v>36.391870273809175</v>
      </c>
      <c r="E34" s="31">
        <v>39.235403798278774</v>
      </c>
      <c r="U34" s="2"/>
      <c r="V34" s="2"/>
      <c r="X34" s="2"/>
      <c r="Y34" s="2"/>
      <c r="AA34" s="2"/>
      <c r="AB34" s="2"/>
    </row>
    <row r="35" spans="1:28" ht="12.75">
      <c r="A35" s="43" t="s">
        <v>35</v>
      </c>
      <c r="B35" s="33">
        <v>239287.97471776</v>
      </c>
      <c r="C35" s="34">
        <v>527457.0390125869</v>
      </c>
      <c r="D35" s="35">
        <v>209.7751310768238</v>
      </c>
      <c r="E35" s="36">
        <v>362.69839259098933</v>
      </c>
      <c r="U35" s="2"/>
      <c r="V35" s="2"/>
      <c r="X35" s="2"/>
      <c r="Y35" s="2"/>
      <c r="AA35" s="2"/>
      <c r="AB35" s="2"/>
    </row>
    <row r="36" spans="21:28" ht="12.75">
      <c r="U36" s="2"/>
      <c r="V36" s="2"/>
      <c r="X36" s="2"/>
      <c r="Y36" s="2"/>
      <c r="AA36" s="2"/>
      <c r="AB36" s="2"/>
    </row>
    <row r="37" spans="1:28" ht="12.75">
      <c r="A37" s="15" t="s">
        <v>38</v>
      </c>
      <c r="U37" s="2"/>
      <c r="V37" s="2"/>
      <c r="X37" s="2"/>
      <c r="Y37" s="2"/>
      <c r="AA37" s="2"/>
      <c r="AB37" s="2"/>
    </row>
    <row r="38" spans="1:28" ht="12.75">
      <c r="A38" s="44" t="s">
        <v>39</v>
      </c>
      <c r="U38" s="2"/>
      <c r="V38" s="2"/>
      <c r="X38" s="2"/>
      <c r="Y38" s="2"/>
      <c r="AA38" s="2"/>
      <c r="AB38" s="2"/>
    </row>
    <row r="39" spans="1:28" ht="12.75">
      <c r="A39" s="44"/>
      <c r="U39" s="2"/>
      <c r="V39" s="2"/>
      <c r="X39" s="2"/>
      <c r="Y39" s="2"/>
      <c r="AA39" s="2"/>
      <c r="AB39" s="2"/>
    </row>
    <row r="40" spans="1:28" ht="12.75">
      <c r="A40" s="44"/>
      <c r="U40" s="2"/>
      <c r="V40" s="2"/>
      <c r="X40" s="2"/>
      <c r="Y40" s="2"/>
      <c r="AA40" s="2"/>
      <c r="AB40" s="2"/>
    </row>
    <row r="41" spans="1:28" ht="12.75">
      <c r="A41" s="44"/>
      <c r="U41" s="2"/>
      <c r="V41" s="2"/>
      <c r="X41" s="2"/>
      <c r="Y41" s="2"/>
      <c r="AA41" s="2"/>
      <c r="AB41" s="2"/>
    </row>
    <row r="42" spans="1:28" ht="12.75">
      <c r="A42" s="73" t="s">
        <v>55</v>
      </c>
      <c r="B42" s="73"/>
      <c r="C42" s="73"/>
      <c r="D42" s="73"/>
      <c r="E42" s="73"/>
      <c r="G42" s="73" t="s">
        <v>56</v>
      </c>
      <c r="H42" s="73"/>
      <c r="I42" s="73"/>
      <c r="J42" s="73"/>
      <c r="K42" s="73"/>
      <c r="M42" s="73" t="s">
        <v>57</v>
      </c>
      <c r="N42" s="73"/>
      <c r="O42" s="73"/>
      <c r="P42" s="73"/>
      <c r="Q42" s="73"/>
      <c r="U42" s="2"/>
      <c r="V42" s="2"/>
      <c r="X42" s="2"/>
      <c r="Y42" s="2"/>
      <c r="AA42" s="2"/>
      <c r="AB42" s="2"/>
    </row>
    <row r="43" spans="1:28" ht="12.75">
      <c r="A43" s="73"/>
      <c r="B43" s="73"/>
      <c r="C43" s="73"/>
      <c r="D43" s="73"/>
      <c r="E43" s="73"/>
      <c r="G43" s="73"/>
      <c r="H43" s="73"/>
      <c r="I43" s="73"/>
      <c r="J43" s="73"/>
      <c r="K43" s="73"/>
      <c r="M43" s="73"/>
      <c r="N43" s="73"/>
      <c r="O43" s="73"/>
      <c r="P43" s="73"/>
      <c r="Q43" s="73"/>
      <c r="U43" s="2"/>
      <c r="V43" s="2"/>
      <c r="X43" s="2"/>
      <c r="Y43" s="2"/>
      <c r="AA43" s="2"/>
      <c r="AB43" s="2"/>
    </row>
    <row r="44" spans="21:28" ht="12.75">
      <c r="U44" s="2"/>
      <c r="V44" s="2"/>
      <c r="X44" s="2"/>
      <c r="Y44" s="2"/>
      <c r="AA44" s="2"/>
      <c r="AB44" s="2"/>
    </row>
    <row r="45" spans="1:28" ht="12.75">
      <c r="A45" s="17"/>
      <c r="B45" s="45" t="s">
        <v>24</v>
      </c>
      <c r="C45" s="46"/>
      <c r="D45" s="47" t="s">
        <v>31</v>
      </c>
      <c r="E45" s="48"/>
      <c r="G45" s="17"/>
      <c r="H45" s="45" t="s">
        <v>24</v>
      </c>
      <c r="I45" s="46"/>
      <c r="J45" s="47" t="s">
        <v>31</v>
      </c>
      <c r="K45" s="48"/>
      <c r="M45" s="17"/>
      <c r="N45" s="45" t="s">
        <v>24</v>
      </c>
      <c r="O45" s="46"/>
      <c r="P45" s="47" t="s">
        <v>31</v>
      </c>
      <c r="Q45" s="48"/>
      <c r="U45" s="2"/>
      <c r="V45" s="2"/>
      <c r="X45" s="2"/>
      <c r="Y45" s="2"/>
      <c r="AA45" s="2"/>
      <c r="AB45" s="2"/>
    </row>
    <row r="46" spans="1:28" ht="12.75">
      <c r="A46" s="18" t="s">
        <v>40</v>
      </c>
      <c r="B46" s="19" t="s">
        <v>0</v>
      </c>
      <c r="C46" s="20" t="s">
        <v>1</v>
      </c>
      <c r="D46" s="21" t="s">
        <v>0</v>
      </c>
      <c r="E46" s="20" t="s">
        <v>1</v>
      </c>
      <c r="G46" s="18" t="s">
        <v>40</v>
      </c>
      <c r="H46" s="19" t="s">
        <v>0</v>
      </c>
      <c r="I46" s="20" t="s">
        <v>1</v>
      </c>
      <c r="J46" s="21" t="s">
        <v>0</v>
      </c>
      <c r="K46" s="20" t="s">
        <v>1</v>
      </c>
      <c r="M46" s="18" t="s">
        <v>40</v>
      </c>
      <c r="N46" s="19" t="s">
        <v>0</v>
      </c>
      <c r="O46" s="20" t="s">
        <v>1</v>
      </c>
      <c r="P46" s="21" t="s">
        <v>0</v>
      </c>
      <c r="Q46" s="20" t="s">
        <v>1</v>
      </c>
      <c r="U46" s="2"/>
      <c r="V46" s="2"/>
      <c r="X46" s="2"/>
      <c r="Y46" s="2"/>
      <c r="AA46" s="2"/>
      <c r="AB46" s="2"/>
    </row>
    <row r="47" spans="1:28" ht="12.75">
      <c r="A47" s="22" t="s">
        <v>18</v>
      </c>
      <c r="B47" s="23">
        <v>0.49025061405049597</v>
      </c>
      <c r="C47" s="24">
        <v>0.13456872915808304</v>
      </c>
      <c r="D47" s="25">
        <v>0.0010379892232409698</v>
      </c>
      <c r="E47" s="26">
        <v>0.00029851225861268917</v>
      </c>
      <c r="G47" s="22" t="s">
        <v>18</v>
      </c>
      <c r="H47" s="23">
        <v>2.3127042600000003</v>
      </c>
      <c r="I47" s="24">
        <v>0.518307746</v>
      </c>
      <c r="J47" s="25">
        <v>0.004896601920780509</v>
      </c>
      <c r="K47" s="26">
        <v>0.0011497560903109595</v>
      </c>
      <c r="M47" s="22" t="s">
        <v>18</v>
      </c>
      <c r="N47" s="23">
        <v>5.1555590196403465</v>
      </c>
      <c r="O47" s="24">
        <v>1.700096282414934</v>
      </c>
      <c r="P47" s="25">
        <v>0.010915671594892203</v>
      </c>
      <c r="Q47" s="26">
        <v>0.0037713039596780243</v>
      </c>
      <c r="S47" s="12"/>
      <c r="T47" s="12"/>
      <c r="U47" s="2"/>
      <c r="V47" s="2"/>
      <c r="X47" s="2"/>
      <c r="Y47" s="2"/>
      <c r="AA47" s="2"/>
      <c r="AB47" s="2"/>
    </row>
    <row r="48" spans="1:28" ht="12.75">
      <c r="A48" s="27" t="s">
        <v>19</v>
      </c>
      <c r="B48" s="28">
        <v>1.929679562509627</v>
      </c>
      <c r="C48" s="29">
        <v>0.5973378608844715</v>
      </c>
      <c r="D48" s="30">
        <v>0.0038296259094582202</v>
      </c>
      <c r="E48" s="31">
        <v>0.0012409714008490165</v>
      </c>
      <c r="G48" s="27" t="s">
        <v>19</v>
      </c>
      <c r="H48" s="28">
        <v>8.18832926</v>
      </c>
      <c r="I48" s="29">
        <v>2.1026822999999997</v>
      </c>
      <c r="J48" s="30">
        <v>0.01625048971783076</v>
      </c>
      <c r="K48" s="31">
        <v>0.0043683295003396705</v>
      </c>
      <c r="M48" s="27" t="s">
        <v>19</v>
      </c>
      <c r="N48" s="28">
        <v>16.715332868148693</v>
      </c>
      <c r="O48" s="29">
        <v>6.244566521538382</v>
      </c>
      <c r="P48" s="30">
        <v>0.033173109712489615</v>
      </c>
      <c r="Q48" s="31">
        <v>0.012973107802766783</v>
      </c>
      <c r="S48" s="12"/>
      <c r="T48" s="12"/>
      <c r="U48" s="2"/>
      <c r="V48" s="2"/>
      <c r="X48" s="2"/>
      <c r="Y48" s="2"/>
      <c r="AA48" s="2"/>
      <c r="AB48" s="2"/>
    </row>
    <row r="49" spans="1:28" ht="12.75">
      <c r="A49" s="32" t="s">
        <v>2</v>
      </c>
      <c r="B49" s="28">
        <v>6.523917260038515</v>
      </c>
      <c r="C49" s="29">
        <v>2.2642287977590216</v>
      </c>
      <c r="D49" s="30">
        <v>0.012767610993981132</v>
      </c>
      <c r="E49" s="31">
        <v>0.004642039005914766</v>
      </c>
      <c r="G49" s="32" t="s">
        <v>2</v>
      </c>
      <c r="H49" s="28">
        <v>25.092104000000003</v>
      </c>
      <c r="I49" s="29">
        <v>7.33557519</v>
      </c>
      <c r="J49" s="30">
        <v>0.04910642028752931</v>
      </c>
      <c r="K49" s="31">
        <v>0.015039127757982312</v>
      </c>
      <c r="M49" s="32" t="s">
        <v>2</v>
      </c>
      <c r="N49" s="28">
        <v>46.73297520514402</v>
      </c>
      <c r="O49" s="29">
        <v>19.666956384118922</v>
      </c>
      <c r="P49" s="30">
        <v>0.09145861669115067</v>
      </c>
      <c r="Q49" s="31">
        <v>0.04032047412923189</v>
      </c>
      <c r="S49" s="12"/>
      <c r="T49" s="12"/>
      <c r="U49" s="2"/>
      <c r="V49" s="2"/>
      <c r="X49" s="2"/>
      <c r="Y49" s="2"/>
      <c r="AA49" s="2"/>
      <c r="AB49" s="2"/>
    </row>
    <row r="50" spans="1:28" ht="12.75">
      <c r="A50" s="32" t="s">
        <v>3</v>
      </c>
      <c r="B50" s="28">
        <v>20.89490541786659</v>
      </c>
      <c r="C50" s="29">
        <v>8.194533988177904</v>
      </c>
      <c r="D50" s="30">
        <v>0.04058602920938288</v>
      </c>
      <c r="E50" s="31">
        <v>0.01665846873270105</v>
      </c>
      <c r="G50" s="32" t="s">
        <v>3</v>
      </c>
      <c r="H50" s="28">
        <v>72.990851193</v>
      </c>
      <c r="I50" s="29">
        <v>24.4766848</v>
      </c>
      <c r="J50" s="30">
        <v>0.14177660818716856</v>
      </c>
      <c r="K50" s="31">
        <v>0.04975805689612413</v>
      </c>
      <c r="M50" s="32" t="s">
        <v>3</v>
      </c>
      <c r="N50" s="28">
        <v>123.27426867626761</v>
      </c>
      <c r="O50" s="29">
        <v>58.87937600012009</v>
      </c>
      <c r="P50" s="30">
        <v>0.23944655260234954</v>
      </c>
      <c r="Q50" s="31">
        <v>0.1196944506562531</v>
      </c>
      <c r="S50" s="12"/>
      <c r="T50" s="12"/>
      <c r="U50" s="2"/>
      <c r="V50" s="2"/>
      <c r="X50" s="2"/>
      <c r="Y50" s="2"/>
      <c r="AA50" s="2"/>
      <c r="AB50" s="2"/>
    </row>
    <row r="51" spans="1:28" ht="12.75">
      <c r="A51" s="32" t="s">
        <v>4</v>
      </c>
      <c r="B51" s="28">
        <v>61.12090052934279</v>
      </c>
      <c r="C51" s="29">
        <v>27.662502073213453</v>
      </c>
      <c r="D51" s="30">
        <v>0.11694042388240082</v>
      </c>
      <c r="E51" s="31">
        <v>0.054021782661500865</v>
      </c>
      <c r="G51" s="32" t="s">
        <v>4</v>
      </c>
      <c r="H51" s="28">
        <v>195.180912433</v>
      </c>
      <c r="I51" s="29">
        <v>76.71461986</v>
      </c>
      <c r="J51" s="30">
        <v>0.3734326300168176</v>
      </c>
      <c r="K51" s="31">
        <v>0.1498151002417676</v>
      </c>
      <c r="M51" s="32" t="s">
        <v>4</v>
      </c>
      <c r="N51" s="28">
        <v>298.11596611205755</v>
      </c>
      <c r="O51" s="29">
        <v>165.05419822078755</v>
      </c>
      <c r="P51" s="30">
        <v>0.5703745714040824</v>
      </c>
      <c r="Q51" s="31">
        <v>0.32233244845504555</v>
      </c>
      <c r="S51" s="12"/>
      <c r="T51" s="12"/>
      <c r="U51" s="2"/>
      <c r="V51" s="2"/>
      <c r="X51" s="2"/>
      <c r="Y51" s="2"/>
      <c r="AA51" s="2"/>
      <c r="AB51" s="2"/>
    </row>
    <row r="52" spans="1:28" ht="12.75">
      <c r="A52" s="32" t="s">
        <v>5</v>
      </c>
      <c r="B52" s="28">
        <v>158.75247277000733</v>
      </c>
      <c r="C52" s="29">
        <v>81.38662855972001</v>
      </c>
      <c r="D52" s="30">
        <v>0.3149119604576067</v>
      </c>
      <c r="E52" s="31">
        <v>0.16361719460923443</v>
      </c>
      <c r="G52" s="32" t="s">
        <v>5</v>
      </c>
      <c r="H52" s="28">
        <v>465.27647670199997</v>
      </c>
      <c r="I52" s="29">
        <v>210.437089517</v>
      </c>
      <c r="J52" s="30">
        <v>0.9229533554750186</v>
      </c>
      <c r="K52" s="31">
        <v>0.4230563034471806</v>
      </c>
      <c r="M52" s="32" t="s">
        <v>5</v>
      </c>
      <c r="N52" s="28">
        <v>639.2807860067732</v>
      </c>
      <c r="O52" s="29">
        <v>402.83631647734603</v>
      </c>
      <c r="P52" s="30">
        <v>1.2681198729794336</v>
      </c>
      <c r="Q52" s="31">
        <v>0.809849838421269</v>
      </c>
      <c r="S52" s="12"/>
      <c r="T52" s="12"/>
      <c r="U52" s="2"/>
      <c r="V52" s="2"/>
      <c r="X52" s="2"/>
      <c r="Y52" s="2"/>
      <c r="AA52" s="2"/>
      <c r="AB52" s="2"/>
    </row>
    <row r="53" spans="1:28" ht="12.75">
      <c r="A53" s="32" t="s">
        <v>6</v>
      </c>
      <c r="B53" s="28">
        <v>394.153212989033</v>
      </c>
      <c r="C53" s="29">
        <v>229.22775543029917</v>
      </c>
      <c r="D53" s="30">
        <v>0.7831019305476464</v>
      </c>
      <c r="E53" s="31">
        <v>0.4571380390321078</v>
      </c>
      <c r="G53" s="32" t="s">
        <v>6</v>
      </c>
      <c r="H53" s="28">
        <v>1065.260834837</v>
      </c>
      <c r="I53" s="29">
        <v>555.293908402</v>
      </c>
      <c r="J53" s="30">
        <v>2.116455705058183</v>
      </c>
      <c r="K53" s="31">
        <v>1.1073963006654823</v>
      </c>
      <c r="M53" s="32" t="s">
        <v>6</v>
      </c>
      <c r="N53" s="28">
        <v>1311.2453505870237</v>
      </c>
      <c r="O53" s="29">
        <v>941.9468260078756</v>
      </c>
      <c r="P53" s="30">
        <v>2.6051766968468035</v>
      </c>
      <c r="Q53" s="31">
        <v>1.8784798730217027</v>
      </c>
      <c r="S53" s="12"/>
      <c r="T53" s="12"/>
      <c r="U53" s="2"/>
      <c r="V53" s="2"/>
      <c r="X53" s="2"/>
      <c r="Y53" s="2"/>
      <c r="AA53" s="2"/>
      <c r="AB53" s="2"/>
    </row>
    <row r="54" spans="1:28" ht="12.75">
      <c r="A54" s="32" t="s">
        <v>7</v>
      </c>
      <c r="B54" s="28">
        <v>1031.499485588214</v>
      </c>
      <c r="C54" s="29">
        <v>680.18206744541</v>
      </c>
      <c r="D54" s="30">
        <v>1.841013272772112</v>
      </c>
      <c r="E54" s="31">
        <v>1.211843071708384</v>
      </c>
      <c r="G54" s="32" t="s">
        <v>7</v>
      </c>
      <c r="H54" s="28">
        <v>2576.607176611</v>
      </c>
      <c r="I54" s="29">
        <v>1548.10261072</v>
      </c>
      <c r="J54" s="30">
        <v>4.598710980602867</v>
      </c>
      <c r="K54" s="31">
        <v>2.758169485621233</v>
      </c>
      <c r="M54" s="32" t="s">
        <v>7</v>
      </c>
      <c r="N54" s="28">
        <v>2820.9054370681756</v>
      </c>
      <c r="O54" s="29">
        <v>2308.665918361215</v>
      </c>
      <c r="P54" s="30">
        <v>5.034732855844351</v>
      </c>
      <c r="Q54" s="31">
        <v>4.113223402908741</v>
      </c>
      <c r="S54" s="12"/>
      <c r="T54" s="12"/>
      <c r="U54" s="2"/>
      <c r="V54" s="2"/>
      <c r="X54" s="2"/>
      <c r="Y54" s="2"/>
      <c r="AA54" s="2"/>
      <c r="AB54" s="2"/>
    </row>
    <row r="55" spans="1:28" ht="12.75">
      <c r="A55" s="32" t="s">
        <v>8</v>
      </c>
      <c r="B55" s="28">
        <v>2515.848568755704</v>
      </c>
      <c r="C55" s="29">
        <v>1825.5278968037933</v>
      </c>
      <c r="D55" s="30">
        <v>3.8488406409955327</v>
      </c>
      <c r="E55" s="31">
        <v>2.8423458637591157</v>
      </c>
      <c r="G55" s="32" t="s">
        <v>8</v>
      </c>
      <c r="H55" s="28">
        <v>5852.0440344749995</v>
      </c>
      <c r="I55" s="29">
        <v>3930.206605219</v>
      </c>
      <c r="J55" s="30">
        <v>8.95267910497595</v>
      </c>
      <c r="K55" s="31">
        <v>6.119329377338808</v>
      </c>
      <c r="M55" s="32" t="s">
        <v>8</v>
      </c>
      <c r="N55" s="28">
        <v>5709.435375120767</v>
      </c>
      <c r="O55" s="29">
        <v>5161.580101489936</v>
      </c>
      <c r="P55" s="30">
        <v>8.734510964533412</v>
      </c>
      <c r="Q55" s="31">
        <v>8.03657718823023</v>
      </c>
      <c r="S55" s="12"/>
      <c r="T55" s="12"/>
      <c r="U55" s="2"/>
      <c r="V55" s="2"/>
      <c r="X55" s="2"/>
      <c r="Y55" s="2"/>
      <c r="AA55" s="2"/>
      <c r="AB55" s="2"/>
    </row>
    <row r="56" spans="1:28" ht="12.75">
      <c r="A56" s="32" t="s">
        <v>9</v>
      </c>
      <c r="B56" s="28">
        <v>4969.813477393492</v>
      </c>
      <c r="C56" s="29">
        <v>4060.5119309707234</v>
      </c>
      <c r="D56" s="30">
        <v>7.584004744977876</v>
      </c>
      <c r="E56" s="31">
        <v>6.315046782952648</v>
      </c>
      <c r="G56" s="32" t="s">
        <v>9</v>
      </c>
      <c r="H56" s="28">
        <v>10782.945172783</v>
      </c>
      <c r="I56" s="29">
        <v>8283.748169811</v>
      </c>
      <c r="J56" s="30">
        <v>16.45492486331951</v>
      </c>
      <c r="K56" s="31">
        <v>12.883167964993236</v>
      </c>
      <c r="M56" s="32" t="s">
        <v>9</v>
      </c>
      <c r="N56" s="28">
        <v>9321.03518857477</v>
      </c>
      <c r="O56" s="29">
        <v>9512.186334171574</v>
      </c>
      <c r="P56" s="30">
        <v>14.224029819189886</v>
      </c>
      <c r="Q56" s="31">
        <v>14.79367693769977</v>
      </c>
      <c r="S56" s="12"/>
      <c r="T56" s="12"/>
      <c r="U56" s="2"/>
      <c r="V56" s="2"/>
      <c r="X56" s="2"/>
      <c r="Y56" s="2"/>
      <c r="AA56" s="2"/>
      <c r="AB56" s="2"/>
    </row>
    <row r="57" spans="1:28" ht="12.75">
      <c r="A57" s="32" t="s">
        <v>10</v>
      </c>
      <c r="B57" s="28">
        <v>8285.123637731884</v>
      </c>
      <c r="C57" s="29">
        <v>7672.179192452525</v>
      </c>
      <c r="D57" s="30">
        <v>13.784646009802815</v>
      </c>
      <c r="E57" s="31">
        <v>12.888375354165904</v>
      </c>
      <c r="G57" s="32" t="s">
        <v>10</v>
      </c>
      <c r="H57" s="28">
        <v>16823.75928739</v>
      </c>
      <c r="I57" s="29">
        <v>14873.023493919001</v>
      </c>
      <c r="J57" s="30">
        <v>27.991080938689606</v>
      </c>
      <c r="K57" s="31">
        <v>24.984962503160705</v>
      </c>
      <c r="M57" s="32" t="s">
        <v>10</v>
      </c>
      <c r="N57" s="28">
        <v>12864.323347681444</v>
      </c>
      <c r="O57" s="29">
        <v>14909.383681384303</v>
      </c>
      <c r="P57" s="30">
        <v>21.403439617465466</v>
      </c>
      <c r="Q57" s="31">
        <v>25.046043420621764</v>
      </c>
      <c r="S57" s="12"/>
      <c r="T57" s="12"/>
      <c r="U57" s="2"/>
      <c r="V57" s="2"/>
      <c r="X57" s="2"/>
      <c r="Y57" s="2"/>
      <c r="AA57" s="2"/>
      <c r="AB57" s="2"/>
    </row>
    <row r="58" spans="1:28" ht="12.75">
      <c r="A58" s="32" t="s">
        <v>11</v>
      </c>
      <c r="B58" s="28">
        <v>12696.709072704962</v>
      </c>
      <c r="C58" s="29">
        <v>13229.151672156302</v>
      </c>
      <c r="D58" s="30">
        <v>23.213570976438447</v>
      </c>
      <c r="E58" s="31">
        <v>24.34984984613571</v>
      </c>
      <c r="G58" s="32" t="s">
        <v>11</v>
      </c>
      <c r="H58" s="28">
        <v>24197.410379822002</v>
      </c>
      <c r="I58" s="29">
        <v>24401.908995038</v>
      </c>
      <c r="J58" s="30">
        <v>44.24046420859966</v>
      </c>
      <c r="K58" s="31">
        <v>44.914657773471134</v>
      </c>
      <c r="M58" s="32" t="s">
        <v>11</v>
      </c>
      <c r="N58" s="28">
        <v>16341.198420010669</v>
      </c>
      <c r="O58" s="29">
        <v>21330.729950662153</v>
      </c>
      <c r="P58" s="30">
        <v>29.87684188011136</v>
      </c>
      <c r="Q58" s="31">
        <v>39.261782182170194</v>
      </c>
      <c r="S58" s="12"/>
      <c r="T58" s="12"/>
      <c r="U58" s="2"/>
      <c r="V58" s="2"/>
      <c r="X58" s="2"/>
      <c r="Y58" s="2"/>
      <c r="AA58" s="2"/>
      <c r="AB58" s="2"/>
    </row>
    <row r="59" spans="1:28" ht="12.75">
      <c r="A59" s="32" t="s">
        <v>12</v>
      </c>
      <c r="B59" s="28">
        <v>20068.413292443864</v>
      </c>
      <c r="C59" s="29">
        <v>23478.95113532007</v>
      </c>
      <c r="D59" s="30">
        <v>36.26083356360668</v>
      </c>
      <c r="E59" s="31">
        <v>42.673019078890576</v>
      </c>
      <c r="G59" s="32" t="s">
        <v>12</v>
      </c>
      <c r="H59" s="28">
        <v>36001.531921306</v>
      </c>
      <c r="I59" s="29">
        <v>41223.169861703005</v>
      </c>
      <c r="J59" s="30">
        <v>65.04976442382093</v>
      </c>
      <c r="K59" s="31">
        <v>74.92315580292292</v>
      </c>
      <c r="M59" s="32" t="s">
        <v>12</v>
      </c>
      <c r="N59" s="28">
        <v>21434.307739442924</v>
      </c>
      <c r="O59" s="29">
        <v>31429.705698760383</v>
      </c>
      <c r="P59" s="30">
        <v>38.72881498726691</v>
      </c>
      <c r="Q59" s="31">
        <v>57.12352409599383</v>
      </c>
      <c r="S59" s="12"/>
      <c r="T59" s="12"/>
      <c r="U59" s="2"/>
      <c r="V59" s="2"/>
      <c r="X59" s="2"/>
      <c r="Y59" s="2"/>
      <c r="AA59" s="2"/>
      <c r="AB59" s="2"/>
    </row>
    <row r="60" spans="1:28" ht="12.75">
      <c r="A60" s="32" t="s">
        <v>13</v>
      </c>
      <c r="B60" s="28">
        <v>20059.942045812844</v>
      </c>
      <c r="C60" s="29">
        <v>26820.578896082156</v>
      </c>
      <c r="D60" s="30">
        <v>51.3403085183002</v>
      </c>
      <c r="E60" s="31">
        <v>67.07911737612304</v>
      </c>
      <c r="G60" s="32" t="s">
        <v>13</v>
      </c>
      <c r="H60" s="28">
        <v>34128.152108105</v>
      </c>
      <c r="I60" s="29">
        <v>44995.02967411301</v>
      </c>
      <c r="J60" s="30">
        <v>87.34570889527161</v>
      </c>
      <c r="K60" s="31">
        <v>112.53399445799644</v>
      </c>
      <c r="M60" s="32" t="s">
        <v>13</v>
      </c>
      <c r="N60" s="28">
        <v>18021.734910389667</v>
      </c>
      <c r="O60" s="29">
        <v>30264.856144931684</v>
      </c>
      <c r="P60" s="30">
        <v>46.12383366917823</v>
      </c>
      <c r="Q60" s="31">
        <v>75.69336387492763</v>
      </c>
      <c r="S60" s="12"/>
      <c r="T60" s="12"/>
      <c r="U60" s="2"/>
      <c r="V60" s="2"/>
      <c r="X60" s="2"/>
      <c r="Y60" s="2"/>
      <c r="AA60" s="2"/>
      <c r="AB60" s="2"/>
    </row>
    <row r="61" spans="1:28" ht="12.75">
      <c r="A61" s="32" t="s">
        <v>14</v>
      </c>
      <c r="B61" s="28">
        <v>20581.570840965484</v>
      </c>
      <c r="C61" s="29">
        <v>32986.90709899788</v>
      </c>
      <c r="D61" s="30">
        <v>68.02880539219508</v>
      </c>
      <c r="E61" s="31">
        <v>98.47543435648488</v>
      </c>
      <c r="G61" s="32" t="s">
        <v>14</v>
      </c>
      <c r="H61" s="28">
        <v>33345.968234059</v>
      </c>
      <c r="I61" s="29">
        <v>52938.531291675</v>
      </c>
      <c r="J61" s="30">
        <v>110.2193025565343</v>
      </c>
      <c r="K61" s="31">
        <v>158.0367885808983</v>
      </c>
      <c r="M61" s="32" t="s">
        <v>14</v>
      </c>
      <c r="N61" s="28">
        <v>15539.215198430098</v>
      </c>
      <c r="O61" s="29">
        <v>31466.29204232664</v>
      </c>
      <c r="P61" s="30">
        <v>51.3621751638784</v>
      </c>
      <c r="Q61" s="31">
        <v>93.93595971749212</v>
      </c>
      <c r="S61" s="12"/>
      <c r="T61" s="12"/>
      <c r="U61" s="2"/>
      <c r="V61" s="2"/>
      <c r="X61" s="2"/>
      <c r="Y61" s="2"/>
      <c r="AA61" s="2"/>
      <c r="AB61" s="2"/>
    </row>
    <row r="62" spans="1:28" ht="12.75">
      <c r="A62" s="32" t="s">
        <v>15</v>
      </c>
      <c r="B62" s="28">
        <v>18333.14538755307</v>
      </c>
      <c r="C62" s="29">
        <v>37377.64680311843</v>
      </c>
      <c r="D62" s="30">
        <v>83.67172986633564</v>
      </c>
      <c r="E62" s="31">
        <v>133.39012395255907</v>
      </c>
      <c r="G62" s="32" t="s">
        <v>15</v>
      </c>
      <c r="H62" s="28">
        <v>28480.034794417</v>
      </c>
      <c r="I62" s="29">
        <v>57640.644812342</v>
      </c>
      <c r="J62" s="30">
        <v>129.98172040462694</v>
      </c>
      <c r="K62" s="31">
        <v>205.70296457459858</v>
      </c>
      <c r="M62" s="32" t="s">
        <v>15</v>
      </c>
      <c r="N62" s="28">
        <v>11660.330029616007</v>
      </c>
      <c r="O62" s="29">
        <v>30395.710951769426</v>
      </c>
      <c r="P62" s="30">
        <v>53.21727198283955</v>
      </c>
      <c r="Q62" s="31">
        <v>108.47359313011683</v>
      </c>
      <c r="S62" s="12"/>
      <c r="T62" s="12"/>
      <c r="U62" s="2"/>
      <c r="V62" s="2"/>
      <c r="X62" s="2"/>
      <c r="Y62" s="2"/>
      <c r="AA62" s="2"/>
      <c r="AB62" s="2"/>
    </row>
    <row r="63" spans="1:28" ht="12.75">
      <c r="A63" s="32" t="s">
        <v>16</v>
      </c>
      <c r="B63" s="28">
        <v>13300.986317633584</v>
      </c>
      <c r="C63" s="29">
        <v>36855.689176108455</v>
      </c>
      <c r="D63" s="30">
        <v>95.451576754841</v>
      </c>
      <c r="E63" s="31">
        <v>166.40639866402591</v>
      </c>
      <c r="G63" s="32" t="s">
        <v>16</v>
      </c>
      <c r="H63" s="28">
        <v>19980.53082007</v>
      </c>
      <c r="I63" s="29">
        <v>55029.727379489006</v>
      </c>
      <c r="J63" s="30">
        <v>143.38584565311305</v>
      </c>
      <c r="K63" s="31">
        <v>248.46364177121637</v>
      </c>
      <c r="M63" s="32" t="s">
        <v>16</v>
      </c>
      <c r="N63" s="28">
        <v>7159.665592189013</v>
      </c>
      <c r="O63" s="29">
        <v>25831.090685113064</v>
      </c>
      <c r="P63" s="30">
        <v>51.37975135767297</v>
      </c>
      <c r="Q63" s="31">
        <v>116.62945044750346</v>
      </c>
      <c r="S63" s="12"/>
      <c r="T63" s="12"/>
      <c r="U63" s="2"/>
      <c r="V63" s="2"/>
      <c r="X63" s="2"/>
      <c r="Y63" s="2"/>
      <c r="AA63" s="2"/>
      <c r="AB63" s="2"/>
    </row>
    <row r="64" spans="1:28" ht="12.75">
      <c r="A64" s="18" t="s">
        <v>17</v>
      </c>
      <c r="B64" s="33">
        <v>9059.184483482524</v>
      </c>
      <c r="C64" s="34">
        <v>42017.99312351287</v>
      </c>
      <c r="D64" s="35">
        <v>101.82863467074158</v>
      </c>
      <c r="E64" s="36">
        <v>192.96083251519087</v>
      </c>
      <c r="G64" s="18" t="s">
        <v>17</v>
      </c>
      <c r="H64" s="33">
        <v>13271.164874709</v>
      </c>
      <c r="I64" s="34">
        <v>61296.433786630005</v>
      </c>
      <c r="J64" s="35">
        <v>149.17287556577307</v>
      </c>
      <c r="K64" s="36">
        <v>281.49395091079845</v>
      </c>
      <c r="M64" s="18" t="s">
        <v>17</v>
      </c>
      <c r="N64" s="33">
        <v>4148.184128881991</v>
      </c>
      <c r="O64" s="34">
        <v>25653.43629519127</v>
      </c>
      <c r="P64" s="35">
        <v>46.62714695534188</v>
      </c>
      <c r="Q64" s="36">
        <v>117.80925399850872</v>
      </c>
      <c r="S64" s="12"/>
      <c r="T64" s="12"/>
      <c r="U64" s="2"/>
      <c r="V64" s="2"/>
      <c r="X64" s="2"/>
      <c r="Y64" s="2"/>
      <c r="AA64" s="2"/>
      <c r="AB64" s="2"/>
    </row>
    <row r="65" spans="1:28" ht="12.75">
      <c r="A65" s="37" t="s">
        <v>32</v>
      </c>
      <c r="B65" s="38">
        <v>131546.10194920847</v>
      </c>
      <c r="C65" s="39">
        <v>227354.7865484078</v>
      </c>
      <c r="D65" s="40">
        <v>15.957589517294812</v>
      </c>
      <c r="E65" s="41">
        <v>27.02641692513582</v>
      </c>
      <c r="G65" s="37" t="s">
        <v>32</v>
      </c>
      <c r="H65" s="38">
        <v>227274.45101643202</v>
      </c>
      <c r="I65" s="39">
        <v>367037.405548474</v>
      </c>
      <c r="J65" s="40">
        <v>27.570200434286388</v>
      </c>
      <c r="K65" s="41">
        <v>43.63095275041038</v>
      </c>
      <c r="M65" s="37" t="s">
        <v>32</v>
      </c>
      <c r="N65" s="38">
        <v>127460.85560588058</v>
      </c>
      <c r="O65" s="39">
        <v>229859.96614005585</v>
      </c>
      <c r="P65" s="40">
        <v>15.462016609714267</v>
      </c>
      <c r="Q65" s="41">
        <v>27.32421592529809</v>
      </c>
      <c r="S65" s="12"/>
      <c r="T65" s="12"/>
      <c r="U65" s="2"/>
      <c r="V65" s="2"/>
      <c r="X65" s="2"/>
      <c r="Y65" s="2"/>
      <c r="AA65" s="2"/>
      <c r="AB65" s="2"/>
    </row>
    <row r="66" spans="1:28" ht="12.75">
      <c r="A66" s="42" t="s">
        <v>33</v>
      </c>
      <c r="B66" s="28">
        <v>8.943847436598638</v>
      </c>
      <c r="C66" s="29">
        <v>2.9961353878015764</v>
      </c>
      <c r="D66" s="30">
        <v>0.006014029008635657</v>
      </c>
      <c r="E66" s="31">
        <v>0.0021100867503678587</v>
      </c>
      <c r="G66" s="42" t="s">
        <v>33</v>
      </c>
      <c r="H66" s="28">
        <v>35.59313752</v>
      </c>
      <c r="I66" s="29">
        <v>9.956565236</v>
      </c>
      <c r="J66" s="30">
        <v>0.023933565847478824</v>
      </c>
      <c r="K66" s="31">
        <v>0.007012105150252374</v>
      </c>
      <c r="M66" s="42" t="s">
        <v>33</v>
      </c>
      <c r="N66" s="28">
        <v>68.60386709293306</v>
      </c>
      <c r="O66" s="29">
        <v>27.61161918807224</v>
      </c>
      <c r="P66" s="30">
        <v>0.046130666888744655</v>
      </c>
      <c r="Q66" s="31">
        <v>0.019446021045031864</v>
      </c>
      <c r="S66" s="12"/>
      <c r="T66" s="12"/>
      <c r="U66" s="2"/>
      <c r="V66" s="2"/>
      <c r="X66" s="2"/>
      <c r="Y66" s="2"/>
      <c r="AA66" s="2"/>
      <c r="AB66" s="2"/>
    </row>
    <row r="67" spans="1:28" ht="12.75">
      <c r="A67" s="42" t="s">
        <v>34</v>
      </c>
      <c r="B67" s="28">
        <v>50202.32902632437</v>
      </c>
      <c r="C67" s="29">
        <v>51292.97531520024</v>
      </c>
      <c r="D67" s="30">
        <v>8.93975013067534</v>
      </c>
      <c r="E67" s="31">
        <v>9.261755972429816</v>
      </c>
      <c r="G67" s="42" t="s">
        <v>34</v>
      </c>
      <c r="H67" s="28">
        <v>98033.007047552</v>
      </c>
      <c r="I67" s="29">
        <v>95127.082038989</v>
      </c>
      <c r="J67" s="30">
        <v>17.4571699074818</v>
      </c>
      <c r="K67" s="31">
        <v>17.176695537748177</v>
      </c>
      <c r="M67" s="42" t="s">
        <v>34</v>
      </c>
      <c r="N67" s="28">
        <v>70863.12187928086</v>
      </c>
      <c r="O67" s="29">
        <v>86220.96840153569</v>
      </c>
      <c r="P67" s="30">
        <v>12.618908631672825</v>
      </c>
      <c r="Q67" s="31">
        <v>15.568556203542355</v>
      </c>
      <c r="S67" s="12"/>
      <c r="T67" s="12"/>
      <c r="U67" s="2"/>
      <c r="V67" s="2"/>
      <c r="X67" s="2"/>
      <c r="Y67" s="2"/>
      <c r="AA67" s="2"/>
      <c r="AB67" s="2"/>
    </row>
    <row r="68" spans="1:28" ht="12.75">
      <c r="A68" s="43" t="s">
        <v>35</v>
      </c>
      <c r="B68" s="33">
        <v>81334.82907544752</v>
      </c>
      <c r="C68" s="34">
        <v>176058.81509781978</v>
      </c>
      <c r="D68" s="35">
        <v>71.30330912172961</v>
      </c>
      <c r="E68" s="36">
        <v>121.06436072403919</v>
      </c>
      <c r="G68" s="43" t="s">
        <v>35</v>
      </c>
      <c r="H68" s="33">
        <v>129205.85083136</v>
      </c>
      <c r="I68" s="34">
        <v>271900.36694424896</v>
      </c>
      <c r="J68" s="35">
        <v>113.27010613889162</v>
      </c>
      <c r="K68" s="36">
        <v>186.96845191448077</v>
      </c>
      <c r="M68" s="43" t="s">
        <v>35</v>
      </c>
      <c r="N68" s="33">
        <v>56529.12985950678</v>
      </c>
      <c r="O68" s="34">
        <v>143611.38611933208</v>
      </c>
      <c r="P68" s="35">
        <v>49.5570479039902</v>
      </c>
      <c r="Q68" s="36">
        <v>98.75234388900186</v>
      </c>
      <c r="S68" s="12"/>
      <c r="T68" s="12"/>
      <c r="U68" s="2"/>
      <c r="V68" s="2"/>
      <c r="X68" s="2"/>
      <c r="Y68" s="2"/>
      <c r="AA68" s="2"/>
      <c r="AB68" s="2"/>
    </row>
    <row r="69" spans="1:28" ht="12.75">
      <c r="A69" s="44"/>
      <c r="U69" s="2"/>
      <c r="V69" s="2"/>
      <c r="X69" s="2"/>
      <c r="Y69" s="2"/>
      <c r="AA69" s="2"/>
      <c r="AB69" s="2"/>
    </row>
    <row r="70" spans="1:28" ht="12.75">
      <c r="A70" s="44"/>
      <c r="U70" s="2"/>
      <c r="V70" s="2"/>
      <c r="X70" s="2"/>
      <c r="Y70" s="2"/>
      <c r="AA70" s="2"/>
      <c r="AB70" s="2"/>
    </row>
    <row r="71" spans="1:28" ht="12.75">
      <c r="A71" s="44"/>
      <c r="U71" s="2"/>
      <c r="V71" s="2"/>
      <c r="X71" s="2"/>
      <c r="Y71" s="2"/>
      <c r="AA71" s="2"/>
      <c r="AB71" s="2"/>
    </row>
    <row r="72" spans="1:28" ht="12.75" customHeight="1">
      <c r="A72" s="73" t="s">
        <v>58</v>
      </c>
      <c r="B72" s="73"/>
      <c r="C72" s="73"/>
      <c r="D72" s="73"/>
      <c r="E72" s="73"/>
      <c r="H72" s="71" t="s">
        <v>59</v>
      </c>
      <c r="I72" s="72"/>
      <c r="J72" s="72"/>
      <c r="K72" s="72"/>
      <c r="U72" s="2"/>
      <c r="V72" s="2"/>
      <c r="X72" s="2"/>
      <c r="Y72" s="2"/>
      <c r="AA72" s="2"/>
      <c r="AB72" s="2"/>
    </row>
    <row r="73" spans="1:28" ht="12.75" customHeight="1">
      <c r="A73" s="73"/>
      <c r="B73" s="73"/>
      <c r="C73" s="73"/>
      <c r="D73" s="73"/>
      <c r="E73" s="73"/>
      <c r="H73" s="72"/>
      <c r="I73" s="72"/>
      <c r="J73" s="72"/>
      <c r="K73" s="72"/>
      <c r="U73" s="2"/>
      <c r="V73" s="2"/>
      <c r="X73" s="2"/>
      <c r="Y73" s="2"/>
      <c r="AA73" s="2"/>
      <c r="AB73" s="2"/>
    </row>
    <row r="74" spans="8:28" ht="12.75">
      <c r="H74" s="72"/>
      <c r="I74" s="72"/>
      <c r="J74" s="72"/>
      <c r="K74" s="72"/>
      <c r="U74" s="2"/>
      <c r="V74" s="2"/>
      <c r="X74" s="2"/>
      <c r="Y74" s="2"/>
      <c r="AA74" s="2"/>
      <c r="AB74" s="2"/>
    </row>
    <row r="75" spans="1:28" ht="12.75">
      <c r="A75" s="17"/>
      <c r="B75" s="45" t="s">
        <v>24</v>
      </c>
      <c r="C75" s="46"/>
      <c r="D75" s="47" t="s">
        <v>31</v>
      </c>
      <c r="E75" s="48"/>
      <c r="H75" s="72"/>
      <c r="I75" s="72"/>
      <c r="J75" s="72"/>
      <c r="K75" s="72"/>
      <c r="U75" s="2"/>
      <c r="V75" s="2"/>
      <c r="X75" s="2"/>
      <c r="Y75" s="2"/>
      <c r="AA75" s="2"/>
      <c r="AB75" s="2"/>
    </row>
    <row r="76" spans="1:28" ht="12.75">
      <c r="A76" s="18" t="s">
        <v>40</v>
      </c>
      <c r="B76" s="19" t="s">
        <v>0</v>
      </c>
      <c r="C76" s="20" t="s">
        <v>1</v>
      </c>
      <c r="D76" s="21" t="s">
        <v>0</v>
      </c>
      <c r="E76" s="20" t="s">
        <v>1</v>
      </c>
      <c r="U76" s="2"/>
      <c r="V76" s="2"/>
      <c r="X76" s="2"/>
      <c r="Y76" s="2"/>
      <c r="AA76" s="2"/>
      <c r="AB76" s="2"/>
    </row>
    <row r="77" spans="1:28" ht="12.75">
      <c r="A77" s="22" t="s">
        <v>18</v>
      </c>
      <c r="B77" s="23">
        <v>0.7394973465</v>
      </c>
      <c r="C77" s="24">
        <v>0.38070252</v>
      </c>
      <c r="D77" s="62">
        <v>0.0015692667635746305</v>
      </c>
      <c r="E77" s="63">
        <v>0.0008466010427333891</v>
      </c>
      <c r="U77" s="2"/>
      <c r="V77" s="2"/>
      <c r="X77" s="2"/>
      <c r="Y77" s="2"/>
      <c r="AA77" s="2"/>
      <c r="AB77" s="2"/>
    </row>
    <row r="78" spans="1:28" ht="12.75">
      <c r="A78" s="27" t="s">
        <v>19</v>
      </c>
      <c r="B78" s="28">
        <v>2.8129923249999997</v>
      </c>
      <c r="C78" s="29">
        <v>1.5795864800000001</v>
      </c>
      <c r="D78" s="64">
        <v>0.005628196531236775</v>
      </c>
      <c r="E78" s="65">
        <v>0.0033104124638221803</v>
      </c>
      <c r="U78" s="2"/>
      <c r="V78" s="2"/>
      <c r="X78" s="2"/>
      <c r="Y78" s="2"/>
      <c r="AA78" s="2"/>
      <c r="AB78" s="2"/>
    </row>
    <row r="79" spans="1:28" ht="12.75">
      <c r="A79" s="32" t="s">
        <v>2</v>
      </c>
      <c r="B79" s="28">
        <v>9.256622700000001</v>
      </c>
      <c r="C79" s="29">
        <v>5.65656435</v>
      </c>
      <c r="D79" s="64">
        <v>0.018032744879929404</v>
      </c>
      <c r="E79" s="65">
        <v>0.011528421980485567</v>
      </c>
      <c r="U79" s="2"/>
      <c r="V79" s="2"/>
      <c r="X79" s="2"/>
      <c r="Y79" s="2"/>
      <c r="AA79" s="2"/>
      <c r="AB79" s="2"/>
    </row>
    <row r="80" spans="1:28" ht="12.75">
      <c r="A80" s="32" t="s">
        <v>3</v>
      </c>
      <c r="B80" s="28">
        <v>27.89491015</v>
      </c>
      <c r="C80" s="29">
        <v>18.5682951</v>
      </c>
      <c r="D80" s="64">
        <v>0.054380601395438606</v>
      </c>
      <c r="E80" s="65">
        <v>0.0379360933677248</v>
      </c>
      <c r="U80" s="2"/>
      <c r="V80" s="2"/>
      <c r="X80" s="2"/>
      <c r="Y80" s="2"/>
      <c r="AA80" s="2"/>
      <c r="AB80" s="2"/>
    </row>
    <row r="81" spans="1:28" ht="12.75">
      <c r="A81" s="32" t="s">
        <v>4</v>
      </c>
      <c r="B81" s="28">
        <v>77.38490765200001</v>
      </c>
      <c r="C81" s="29">
        <v>57.599081940000005</v>
      </c>
      <c r="D81" s="64">
        <v>0.14693871641278086</v>
      </c>
      <c r="E81" s="65">
        <v>0.11173754051277873</v>
      </c>
      <c r="U81" s="2"/>
      <c r="V81" s="2"/>
      <c r="X81" s="2"/>
      <c r="Y81" s="2"/>
      <c r="AA81" s="2"/>
      <c r="AB81" s="2"/>
    </row>
    <row r="82" spans="1:28" ht="12.75">
      <c r="A82" s="32" t="s">
        <v>5</v>
      </c>
      <c r="B82" s="28">
        <v>185.58516559799997</v>
      </c>
      <c r="C82" s="29">
        <v>151.4402379135</v>
      </c>
      <c r="D82" s="64">
        <v>0.36622627646373945</v>
      </c>
      <c r="E82" s="65">
        <v>0.3030777794614294</v>
      </c>
      <c r="U82" s="2"/>
      <c r="V82" s="2"/>
      <c r="X82" s="2"/>
      <c r="Y82" s="2"/>
      <c r="AA82" s="2"/>
      <c r="AB82" s="2"/>
    </row>
    <row r="83" spans="1:28" ht="12.75">
      <c r="A83" s="32" t="s">
        <v>6</v>
      </c>
      <c r="B83" s="28">
        <v>421.449590982</v>
      </c>
      <c r="C83" s="29">
        <v>378.729019653</v>
      </c>
      <c r="D83" s="64">
        <v>0.8358023839221173</v>
      </c>
      <c r="E83" s="65">
        <v>0.7532908344100436</v>
      </c>
      <c r="U83" s="2"/>
      <c r="V83" s="2"/>
      <c r="X83" s="2"/>
      <c r="Y83" s="2"/>
      <c r="AA83" s="2"/>
      <c r="AB83" s="2"/>
    </row>
    <row r="84" spans="1:28" ht="12.75">
      <c r="A84" s="32" t="s">
        <v>7</v>
      </c>
      <c r="B84" s="28">
        <v>971.006041142</v>
      </c>
      <c r="C84" s="29">
        <v>957.4360101145</v>
      </c>
      <c r="D84" s="64">
        <v>1.773106004313131</v>
      </c>
      <c r="E84" s="65">
        <v>1.7438143002593587</v>
      </c>
      <c r="U84" s="2"/>
      <c r="V84" s="2"/>
      <c r="X84" s="2"/>
      <c r="Y84" s="2"/>
      <c r="AA84" s="2"/>
      <c r="AB84" s="2"/>
    </row>
    <row r="85" spans="1:28" ht="12.75">
      <c r="A85" s="32" t="s">
        <v>8</v>
      </c>
      <c r="B85" s="28">
        <v>2174.486659627</v>
      </c>
      <c r="C85" s="29">
        <v>2287.794192126</v>
      </c>
      <c r="D85" s="64">
        <v>3.3398353796284916</v>
      </c>
      <c r="E85" s="65">
        <v>3.5681943470318775</v>
      </c>
      <c r="U85" s="2"/>
      <c r="V85" s="2"/>
      <c r="X85" s="2"/>
      <c r="Y85" s="2"/>
      <c r="AA85" s="2"/>
      <c r="AB85" s="2"/>
    </row>
    <row r="86" spans="1:28" ht="12.75">
      <c r="A86" s="32" t="s">
        <v>9</v>
      </c>
      <c r="B86" s="28">
        <v>3823.5740056345</v>
      </c>
      <c r="C86" s="29">
        <v>4371.412282801</v>
      </c>
      <c r="D86" s="64">
        <v>5.836301298484361</v>
      </c>
      <c r="E86" s="65">
        <v>6.802039459001778</v>
      </c>
      <c r="U86" s="2"/>
      <c r="V86" s="2"/>
      <c r="X86" s="2"/>
      <c r="Y86" s="2"/>
      <c r="AA86" s="2"/>
      <c r="AB86" s="2"/>
    </row>
    <row r="87" spans="1:28" ht="12.75">
      <c r="A87" s="32" t="s">
        <v>10</v>
      </c>
      <c r="B87" s="28">
        <v>5643.788211570501</v>
      </c>
      <c r="C87" s="29">
        <v>7093.685497709</v>
      </c>
      <c r="D87" s="64">
        <v>9.314849625007943</v>
      </c>
      <c r="E87" s="65">
        <v>11.813171583697965</v>
      </c>
      <c r="U87" s="2"/>
      <c r="V87" s="2"/>
      <c r="X87" s="2"/>
      <c r="Y87" s="2"/>
      <c r="AA87" s="2"/>
      <c r="AB87" s="2"/>
    </row>
    <row r="88" spans="1:28" ht="12.75">
      <c r="A88" s="32" t="s">
        <v>11</v>
      </c>
      <c r="B88" s="28">
        <v>7516.4173209945</v>
      </c>
      <c r="C88" s="29">
        <v>10319.873167636</v>
      </c>
      <c r="D88" s="64">
        <v>13.658167408643818</v>
      </c>
      <c r="E88" s="65">
        <v>18.863881652613326</v>
      </c>
      <c r="U88" s="2"/>
      <c r="V88" s="2"/>
      <c r="X88" s="2"/>
      <c r="Y88" s="2"/>
      <c r="AA88" s="2"/>
      <c r="AB88" s="2"/>
    </row>
    <row r="89" spans="1:28" ht="12.75">
      <c r="A89" s="32" t="s">
        <v>12</v>
      </c>
      <c r="B89" s="28">
        <v>10011.342592744</v>
      </c>
      <c r="C89" s="29">
        <v>15014.274573619</v>
      </c>
      <c r="D89" s="64">
        <v>18.373228588917897</v>
      </c>
      <c r="E89" s="65">
        <v>27.692238095808893</v>
      </c>
      <c r="U89" s="2"/>
      <c r="V89" s="2"/>
      <c r="X89" s="2"/>
      <c r="Y89" s="2"/>
      <c r="AA89" s="2"/>
      <c r="AB89" s="2"/>
    </row>
    <row r="90" spans="1:28" ht="12.75">
      <c r="A90" s="32" t="s">
        <v>13</v>
      </c>
      <c r="B90" s="28">
        <v>9206.037348022</v>
      </c>
      <c r="C90" s="29">
        <v>15382.457748484</v>
      </c>
      <c r="D90" s="64">
        <v>22.35250911850958</v>
      </c>
      <c r="E90" s="65">
        <v>36.585613421026466</v>
      </c>
      <c r="U90" s="2"/>
      <c r="V90" s="2"/>
      <c r="X90" s="2"/>
      <c r="Y90" s="2"/>
      <c r="AA90" s="2"/>
      <c r="AB90" s="2"/>
    </row>
    <row r="91" spans="1:28" ht="12.75">
      <c r="A91" s="32" t="s">
        <v>14</v>
      </c>
      <c r="B91" s="28">
        <v>7707.388748464</v>
      </c>
      <c r="C91" s="29">
        <v>15149.0727742545</v>
      </c>
      <c r="D91" s="64">
        <v>25.160534355974058</v>
      </c>
      <c r="E91" s="65">
        <v>44.911824463336075</v>
      </c>
      <c r="U91" s="2"/>
      <c r="V91" s="2"/>
      <c r="X91" s="2"/>
      <c r="Y91" s="2"/>
      <c r="AA91" s="2"/>
      <c r="AB91" s="2"/>
    </row>
    <row r="92" spans="1:28" ht="12.75">
      <c r="A92" s="32" t="s">
        <v>15</v>
      </c>
      <c r="B92" s="28">
        <v>5740.3901708885005</v>
      </c>
      <c r="C92" s="29">
        <v>14138.648241447001</v>
      </c>
      <c r="D92" s="64">
        <v>25.880054420560622</v>
      </c>
      <c r="E92" s="65">
        <v>50.293101792608276</v>
      </c>
      <c r="U92" s="2"/>
      <c r="V92" s="2"/>
      <c r="X92" s="2"/>
      <c r="Y92" s="2"/>
      <c r="AA92" s="2"/>
      <c r="AB92" s="2"/>
    </row>
    <row r="93" spans="1:28" ht="12.75">
      <c r="A93" s="32" t="s">
        <v>16</v>
      </c>
      <c r="B93" s="28">
        <v>3465.250024081</v>
      </c>
      <c r="C93" s="29">
        <v>11481.731771369501</v>
      </c>
      <c r="D93" s="64">
        <v>24.423034398267607</v>
      </c>
      <c r="E93" s="65">
        <v>51.529063849015245</v>
      </c>
      <c r="U93" s="2"/>
      <c r="V93" s="2"/>
      <c r="X93" s="2"/>
      <c r="Y93" s="2"/>
      <c r="AA93" s="2"/>
      <c r="AB93" s="2"/>
    </row>
    <row r="94" spans="1:28" ht="12.75">
      <c r="A94" s="18" t="s">
        <v>17</v>
      </c>
      <c r="B94" s="33">
        <v>1828.2228136870003</v>
      </c>
      <c r="C94" s="34">
        <v>10126.716348492999</v>
      </c>
      <c r="D94" s="66">
        <v>20.004735923568905</v>
      </c>
      <c r="E94" s="67">
        <v>45.887339499665806</v>
      </c>
      <c r="H94" s="2"/>
      <c r="U94" s="2"/>
      <c r="V94" s="2"/>
      <c r="X94" s="2"/>
      <c r="Y94" s="2"/>
      <c r="AA94" s="2"/>
      <c r="AB94" s="2"/>
    </row>
    <row r="95" spans="1:28" ht="12.75">
      <c r="A95" s="37" t="s">
        <v>32</v>
      </c>
      <c r="B95" s="38">
        <v>58813.027623608505</v>
      </c>
      <c r="C95" s="39">
        <v>106937.05609601</v>
      </c>
      <c r="D95" s="68">
        <v>7.117484132598221</v>
      </c>
      <c r="E95" s="69">
        <v>12.68545227729473</v>
      </c>
      <c r="U95" s="2"/>
      <c r="V95" s="2"/>
      <c r="X95" s="2"/>
      <c r="Y95" s="2"/>
      <c r="AA95" s="2"/>
      <c r="AB95" s="2"/>
    </row>
    <row r="96" spans="1:28" ht="12.75">
      <c r="A96" s="42" t="s">
        <v>33</v>
      </c>
      <c r="B96" s="28">
        <v>12.809112371500001</v>
      </c>
      <c r="C96" s="29">
        <v>7.61685335</v>
      </c>
      <c r="D96" s="64">
        <v>0.008629360703641425</v>
      </c>
      <c r="E96" s="65">
        <v>0.00537343014441592</v>
      </c>
      <c r="U96" s="2"/>
      <c r="V96" s="2"/>
      <c r="X96" s="2"/>
      <c r="Y96" s="2"/>
      <c r="AA96" s="2"/>
      <c r="AB96" s="2"/>
    </row>
    <row r="97" spans="1:28" ht="12.75">
      <c r="A97" s="42" t="s">
        <v>34</v>
      </c>
      <c r="B97" s="28">
        <v>30852.9294060945</v>
      </c>
      <c r="C97" s="29">
        <v>40650.812358612005</v>
      </c>
      <c r="D97" s="64">
        <v>5.504001244141984</v>
      </c>
      <c r="E97" s="65">
        <v>7.350955326363599</v>
      </c>
      <c r="U97" s="2"/>
      <c r="V97" s="2"/>
      <c r="X97" s="2"/>
      <c r="Y97" s="2"/>
      <c r="AA97" s="2"/>
      <c r="AB97" s="2"/>
    </row>
    <row r="98" spans="1:28" ht="12.75">
      <c r="A98" s="43" t="s">
        <v>35</v>
      </c>
      <c r="B98" s="33">
        <v>27947.289105142503</v>
      </c>
      <c r="C98" s="34">
        <v>66278.626884048</v>
      </c>
      <c r="D98" s="66">
        <v>23.82005895089737</v>
      </c>
      <c r="E98" s="67">
        <v>44.71065433795965</v>
      </c>
      <c r="U98" s="2"/>
      <c r="V98" s="2"/>
      <c r="X98" s="2"/>
      <c r="Y98" s="2"/>
      <c r="AA98" s="2"/>
      <c r="AB98" s="2"/>
    </row>
    <row r="99" spans="1:28" ht="12.75">
      <c r="A99" s="12"/>
      <c r="H99" s="12"/>
      <c r="U99" s="2"/>
      <c r="V99" s="2"/>
      <c r="X99" s="2"/>
      <c r="Y99" s="2"/>
      <c r="AA99" s="2"/>
      <c r="AB99" s="2"/>
    </row>
    <row r="100" spans="1:28" ht="12.75">
      <c r="A100" s="15" t="s">
        <v>38</v>
      </c>
      <c r="H100" s="12"/>
      <c r="U100" s="2"/>
      <c r="V100" s="2"/>
      <c r="X100" s="2"/>
      <c r="Y100" s="2"/>
      <c r="AA100" s="2"/>
      <c r="AB100" s="2"/>
    </row>
    <row r="101" spans="1:28" ht="12.75">
      <c r="A101" s="44" t="s">
        <v>39</v>
      </c>
      <c r="H101" s="12"/>
      <c r="U101" s="2"/>
      <c r="V101" s="2"/>
      <c r="X101" s="2"/>
      <c r="Y101" s="2"/>
      <c r="AA101" s="2"/>
      <c r="AB101" s="2"/>
    </row>
    <row r="102" spans="1:28" ht="12.75">
      <c r="A102" s="44"/>
      <c r="H102" s="12"/>
      <c r="U102" s="2"/>
      <c r="V102" s="2"/>
      <c r="X102" s="2"/>
      <c r="Y102" s="2"/>
      <c r="AA102" s="2"/>
      <c r="AB102" s="2"/>
    </row>
    <row r="103" spans="1:28" ht="12.75">
      <c r="A103" s="44"/>
      <c r="H103" s="12"/>
      <c r="U103" s="2"/>
      <c r="V103" s="2"/>
      <c r="X103" s="2"/>
      <c r="Y103" s="2"/>
      <c r="AA103" s="2"/>
      <c r="AB103" s="2"/>
    </row>
    <row r="104" spans="1:28" ht="12.75">
      <c r="A104" s="12"/>
      <c r="H104" s="12"/>
      <c r="U104" s="2"/>
      <c r="V104" s="2"/>
      <c r="X104" s="2"/>
      <c r="Y104" s="2"/>
      <c r="AA104" s="2"/>
      <c r="AB104" s="2"/>
    </row>
    <row r="105" spans="1:28" ht="12.75">
      <c r="A105" s="73" t="s">
        <v>60</v>
      </c>
      <c r="B105" s="73"/>
      <c r="C105" s="73"/>
      <c r="D105" s="73"/>
      <c r="E105" s="73"/>
      <c r="G105" s="73" t="s">
        <v>61</v>
      </c>
      <c r="H105" s="73"/>
      <c r="I105" s="73"/>
      <c r="J105" s="73"/>
      <c r="K105" s="73"/>
      <c r="M105" s="73" t="s">
        <v>62</v>
      </c>
      <c r="N105" s="73"/>
      <c r="O105" s="73"/>
      <c r="P105" s="73"/>
      <c r="Q105" s="73"/>
      <c r="U105" s="2"/>
      <c r="V105" s="2"/>
      <c r="X105" s="2"/>
      <c r="Y105" s="2"/>
      <c r="AA105" s="2"/>
      <c r="AB105" s="2"/>
    </row>
    <row r="106" spans="1:28" ht="12.75">
      <c r="A106" s="73"/>
      <c r="B106" s="73"/>
      <c r="C106" s="73"/>
      <c r="D106" s="73"/>
      <c r="E106" s="73"/>
      <c r="G106" s="73"/>
      <c r="H106" s="73"/>
      <c r="I106" s="73"/>
      <c r="J106" s="73"/>
      <c r="K106" s="73"/>
      <c r="M106" s="73"/>
      <c r="N106" s="73"/>
      <c r="O106" s="73"/>
      <c r="P106" s="73"/>
      <c r="Q106" s="73"/>
      <c r="U106" s="2"/>
      <c r="V106" s="2"/>
      <c r="X106" s="2"/>
      <c r="Y106" s="2"/>
      <c r="AA106" s="2"/>
      <c r="AB106" s="2"/>
    </row>
    <row r="107" spans="21:28" ht="12.75">
      <c r="U107" s="2"/>
      <c r="V107" s="2"/>
      <c r="X107" s="2"/>
      <c r="Y107" s="2"/>
      <c r="AA107" s="2"/>
      <c r="AB107" s="2"/>
    </row>
    <row r="108" spans="1:28" ht="12.75">
      <c r="A108" s="17"/>
      <c r="B108" s="45" t="s">
        <v>24</v>
      </c>
      <c r="C108" s="46"/>
      <c r="D108" s="47" t="s">
        <v>31</v>
      </c>
      <c r="E108" s="48"/>
      <c r="G108" s="17"/>
      <c r="H108" s="45" t="s">
        <v>24</v>
      </c>
      <c r="I108" s="46"/>
      <c r="J108" s="47" t="s">
        <v>31</v>
      </c>
      <c r="K108" s="48"/>
      <c r="M108" s="17"/>
      <c r="N108" s="45" t="s">
        <v>24</v>
      </c>
      <c r="O108" s="46"/>
      <c r="P108" s="47" t="s">
        <v>31</v>
      </c>
      <c r="Q108" s="48"/>
      <c r="U108" s="2"/>
      <c r="V108" s="2"/>
      <c r="X108" s="2"/>
      <c r="Y108" s="2"/>
      <c r="AA108" s="2"/>
      <c r="AB108" s="2"/>
    </row>
    <row r="109" spans="1:28" ht="12.75">
      <c r="A109" s="18" t="s">
        <v>40</v>
      </c>
      <c r="B109" s="19" t="s">
        <v>0</v>
      </c>
      <c r="C109" s="20" t="s">
        <v>1</v>
      </c>
      <c r="D109" s="21" t="s">
        <v>0</v>
      </c>
      <c r="E109" s="20" t="s">
        <v>1</v>
      </c>
      <c r="G109" s="18" t="s">
        <v>40</v>
      </c>
      <c r="H109" s="19" t="s">
        <v>0</v>
      </c>
      <c r="I109" s="20" t="s">
        <v>1</v>
      </c>
      <c r="J109" s="21" t="s">
        <v>0</v>
      </c>
      <c r="K109" s="20" t="s">
        <v>1</v>
      </c>
      <c r="M109" s="18" t="s">
        <v>40</v>
      </c>
      <c r="N109" s="19" t="s">
        <v>0</v>
      </c>
      <c r="O109" s="20" t="s">
        <v>1</v>
      </c>
      <c r="P109" s="21" t="s">
        <v>0</v>
      </c>
      <c r="Q109" s="20" t="s">
        <v>1</v>
      </c>
      <c r="U109" s="2"/>
      <c r="V109" s="2"/>
      <c r="X109" s="2"/>
      <c r="Y109" s="2"/>
      <c r="AA109" s="2"/>
      <c r="AB109" s="2"/>
    </row>
    <row r="110" spans="1:28" ht="12.75">
      <c r="A110" s="22" t="s">
        <v>18</v>
      </c>
      <c r="B110" s="23">
        <v>0.019771415709502402</v>
      </c>
      <c r="C110" s="24">
        <v>0.023290822773018457</v>
      </c>
      <c r="D110" s="62">
        <v>4.195637170111123E-05</v>
      </c>
      <c r="E110" s="63">
        <v>5.179381225466013E-05</v>
      </c>
      <c r="G110" s="22" t="s">
        <v>18</v>
      </c>
      <c r="H110" s="23">
        <v>0.06935089224999999</v>
      </c>
      <c r="I110" s="24">
        <v>0.09198348049999999</v>
      </c>
      <c r="J110" s="62">
        <v>0.00014716760073211487</v>
      </c>
      <c r="K110" s="63">
        <v>0.00020455160240480247</v>
      </c>
      <c r="M110" s="22" t="s">
        <v>18</v>
      </c>
      <c r="N110" s="23">
        <v>0.2849066425894061</v>
      </c>
      <c r="O110" s="24">
        <v>0.4833036693977265</v>
      </c>
      <c r="P110" s="62">
        <v>0.0006045924668334039</v>
      </c>
      <c r="Q110" s="63">
        <v>0.0010747640716142054</v>
      </c>
      <c r="S110" s="12"/>
      <c r="T110" s="12"/>
      <c r="U110" s="2"/>
      <c r="V110" s="2"/>
      <c r="X110" s="2"/>
      <c r="Y110" s="2"/>
      <c r="AA110" s="2"/>
      <c r="AB110" s="2"/>
    </row>
    <row r="111" spans="1:28" ht="12.75">
      <c r="A111" s="27" t="s">
        <v>19</v>
      </c>
      <c r="B111" s="28">
        <v>0.09722986322183744</v>
      </c>
      <c r="C111" s="29">
        <v>0.11464001477489366</v>
      </c>
      <c r="D111" s="64">
        <v>0.00019453617916208557</v>
      </c>
      <c r="E111" s="65">
        <v>0.00024025638264741722</v>
      </c>
      <c r="G111" s="27" t="s">
        <v>19</v>
      </c>
      <c r="H111" s="28">
        <v>0.314793353</v>
      </c>
      <c r="I111" s="29">
        <v>0.41732398400000004</v>
      </c>
      <c r="J111" s="64">
        <v>0.0006298342308527252</v>
      </c>
      <c r="K111" s="65">
        <v>0.000874605180265615</v>
      </c>
      <c r="M111" s="27" t="s">
        <v>19</v>
      </c>
      <c r="N111" s="28">
        <v>1.1447973073921682</v>
      </c>
      <c r="O111" s="29">
        <v>1.9436532083872793</v>
      </c>
      <c r="P111" s="64">
        <v>0.002290494779232575</v>
      </c>
      <c r="Q111" s="65">
        <v>0.0040734039496167496</v>
      </c>
      <c r="S111" s="12"/>
      <c r="T111" s="12"/>
      <c r="U111" s="2"/>
      <c r="V111" s="2"/>
      <c r="X111" s="2"/>
      <c r="Y111" s="2"/>
      <c r="AA111" s="2"/>
      <c r="AB111" s="2"/>
    </row>
    <row r="112" spans="1:28" ht="12.75">
      <c r="A112" s="32" t="s">
        <v>2</v>
      </c>
      <c r="B112" s="28">
        <v>0.40642452688217456</v>
      </c>
      <c r="C112" s="29">
        <v>0.47942395937505794</v>
      </c>
      <c r="D112" s="64">
        <v>0.0007917520291944343</v>
      </c>
      <c r="E112" s="65">
        <v>0.0009770951710698452</v>
      </c>
      <c r="G112" s="32" t="s">
        <v>2</v>
      </c>
      <c r="H112" s="28">
        <v>1.21553167</v>
      </c>
      <c r="I112" s="29">
        <v>1.6122870750000002</v>
      </c>
      <c r="J112" s="64">
        <v>0.0023679665045205456</v>
      </c>
      <c r="K112" s="65">
        <v>0.003285939061982524</v>
      </c>
      <c r="M112" s="32" t="s">
        <v>2</v>
      </c>
      <c r="N112" s="28">
        <v>3.917857617383924</v>
      </c>
      <c r="O112" s="29">
        <v>6.655562261458843</v>
      </c>
      <c r="P112" s="64">
        <v>0.007632343801824435</v>
      </c>
      <c r="Q112" s="65">
        <v>0.013564440448289491</v>
      </c>
      <c r="S112" s="12"/>
      <c r="T112" s="12"/>
      <c r="U112" s="2"/>
      <c r="V112" s="2"/>
      <c r="X112" s="2"/>
      <c r="Y112" s="2"/>
      <c r="AA112" s="2"/>
      <c r="AB112" s="2"/>
    </row>
    <row r="113" spans="1:28" ht="12.75">
      <c r="A113" s="32" t="s">
        <v>3</v>
      </c>
      <c r="B113" s="28">
        <v>1.5435173634132047</v>
      </c>
      <c r="C113" s="29">
        <v>1.8205255507055167</v>
      </c>
      <c r="D113" s="64">
        <v>0.0030090579978696162</v>
      </c>
      <c r="E113" s="65">
        <v>0.0037194382627995337</v>
      </c>
      <c r="G113" s="32" t="s">
        <v>3</v>
      </c>
      <c r="H113" s="28">
        <v>4.265628635</v>
      </c>
      <c r="I113" s="29">
        <v>5.663399695</v>
      </c>
      <c r="J113" s="64">
        <v>0.008315762598034532</v>
      </c>
      <c r="K113" s="65">
        <v>0.011570650856807212</v>
      </c>
      <c r="M113" s="32" t="s">
        <v>3</v>
      </c>
      <c r="N113" s="28">
        <v>12.104178202078327</v>
      </c>
      <c r="O113" s="29">
        <v>20.554651971731836</v>
      </c>
      <c r="P113" s="64">
        <v>0.02359686718785069</v>
      </c>
      <c r="Q113" s="65">
        <v>0.04199433454397801</v>
      </c>
      <c r="S113" s="12"/>
      <c r="T113" s="12"/>
      <c r="U113" s="2"/>
      <c r="V113" s="2"/>
      <c r="X113" s="2"/>
      <c r="Y113" s="2"/>
      <c r="AA113" s="2"/>
      <c r="AB113" s="2"/>
    </row>
    <row r="114" spans="1:28" ht="12.75">
      <c r="A114" s="32" t="s">
        <v>4</v>
      </c>
      <c r="B114" s="28">
        <v>5.313750084972509</v>
      </c>
      <c r="C114" s="29">
        <v>6.432171731267093</v>
      </c>
      <c r="D114" s="64">
        <v>0.01008976608637183</v>
      </c>
      <c r="E114" s="65">
        <v>0.01247789070937416</v>
      </c>
      <c r="G114" s="32" t="s">
        <v>4</v>
      </c>
      <c r="H114" s="28">
        <v>13.5867864</v>
      </c>
      <c r="I114" s="29">
        <v>18.519524699999998</v>
      </c>
      <c r="J114" s="64">
        <v>0.0257986345705619</v>
      </c>
      <c r="K114" s="65">
        <v>0.03592637368073398</v>
      </c>
      <c r="M114" s="32" t="s">
        <v>4</v>
      </c>
      <c r="N114" s="28">
        <v>33.96060988446641</v>
      </c>
      <c r="O114" s="29">
        <v>59.18164985907936</v>
      </c>
      <c r="P114" s="64">
        <v>0.06448451741338639</v>
      </c>
      <c r="Q114" s="65">
        <v>0.11480759373266436</v>
      </c>
      <c r="S114" s="12"/>
      <c r="T114" s="12"/>
      <c r="U114" s="2"/>
      <c r="V114" s="2"/>
      <c r="X114" s="2"/>
      <c r="Y114" s="2"/>
      <c r="AA114" s="2"/>
      <c r="AB114" s="2"/>
    </row>
    <row r="115" spans="1:28" ht="12.75">
      <c r="A115" s="32" t="s">
        <v>5</v>
      </c>
      <c r="B115" s="28">
        <v>15.631482124590555</v>
      </c>
      <c r="C115" s="29">
        <v>19.045235249642822</v>
      </c>
      <c r="D115" s="64">
        <v>0.030846536013005535</v>
      </c>
      <c r="E115" s="65">
        <v>0.03811528354887596</v>
      </c>
      <c r="G115" s="32" t="s">
        <v>5</v>
      </c>
      <c r="H115" s="28">
        <v>37.063915343000005</v>
      </c>
      <c r="I115" s="29">
        <v>50.837464960000005</v>
      </c>
      <c r="J115" s="64">
        <v>0.07314043481598423</v>
      </c>
      <c r="K115" s="65">
        <v>0.10174116341738473</v>
      </c>
      <c r="M115" s="32" t="s">
        <v>5</v>
      </c>
      <c r="N115" s="28">
        <v>81.16515875220527</v>
      </c>
      <c r="O115" s="29">
        <v>142.38040636662348</v>
      </c>
      <c r="P115" s="64">
        <v>0.160168048845003</v>
      </c>
      <c r="Q115" s="65">
        <v>0.2849463127828686</v>
      </c>
      <c r="S115" s="12"/>
      <c r="T115" s="12"/>
      <c r="U115" s="2"/>
      <c r="V115" s="2"/>
      <c r="X115" s="2"/>
      <c r="Y115" s="2"/>
      <c r="AA115" s="2"/>
      <c r="AB115" s="2"/>
    </row>
    <row r="116" spans="1:28" ht="12.75">
      <c r="A116" s="32" t="s">
        <v>6</v>
      </c>
      <c r="B116" s="28">
        <v>43.00764419373064</v>
      </c>
      <c r="C116" s="29">
        <v>52.97323736258049</v>
      </c>
      <c r="D116" s="64">
        <v>0.08529108181179731</v>
      </c>
      <c r="E116" s="65">
        <v>0.10536360327186105</v>
      </c>
      <c r="G116" s="32" t="s">
        <v>6</v>
      </c>
      <c r="H116" s="28">
        <v>94.684379982</v>
      </c>
      <c r="I116" s="29">
        <v>131.3110149435</v>
      </c>
      <c r="J116" s="64">
        <v>0.18777436780695117</v>
      </c>
      <c r="K116" s="65">
        <v>0.2611771976297124</v>
      </c>
      <c r="M116" s="32" t="s">
        <v>6</v>
      </c>
      <c r="N116" s="28">
        <v>181.08306191216627</v>
      </c>
      <c r="O116" s="29">
        <v>321.15162645177395</v>
      </c>
      <c r="P116" s="64">
        <v>0.35911686254446745</v>
      </c>
      <c r="Q116" s="65">
        <v>0.6387695795892602</v>
      </c>
      <c r="S116" s="12"/>
      <c r="T116" s="12"/>
      <c r="U116" s="2"/>
      <c r="V116" s="2"/>
      <c r="X116" s="2"/>
      <c r="Y116" s="2"/>
      <c r="AA116" s="2"/>
      <c r="AB116" s="2"/>
    </row>
    <row r="117" spans="1:28" ht="12.75">
      <c r="A117" s="32" t="s">
        <v>7</v>
      </c>
      <c r="B117" s="28">
        <v>119.0201071692407</v>
      </c>
      <c r="C117" s="29">
        <v>147.3819316312617</v>
      </c>
      <c r="D117" s="64">
        <v>0.21733671853119935</v>
      </c>
      <c r="E117" s="65">
        <v>0.2684322683326959</v>
      </c>
      <c r="G117" s="32" t="s">
        <v>7</v>
      </c>
      <c r="H117" s="28">
        <v>243.190207533</v>
      </c>
      <c r="I117" s="29">
        <v>339.070609235</v>
      </c>
      <c r="J117" s="64">
        <v>0.44407758437813855</v>
      </c>
      <c r="K117" s="65">
        <v>0.6175620834555147</v>
      </c>
      <c r="M117" s="32" t="s">
        <v>7</v>
      </c>
      <c r="N117" s="28">
        <v>403.6912049217167</v>
      </c>
      <c r="O117" s="29">
        <v>719.8075963964649</v>
      </c>
      <c r="P117" s="64">
        <v>0.7371605005600802</v>
      </c>
      <c r="Q117" s="65">
        <v>1.3110127118379025</v>
      </c>
      <c r="S117" s="12"/>
      <c r="T117" s="12"/>
      <c r="U117" s="2"/>
      <c r="V117" s="2"/>
      <c r="X117" s="2"/>
      <c r="Y117" s="2"/>
      <c r="AA117" s="2"/>
      <c r="AB117" s="2"/>
    </row>
    <row r="118" spans="1:28" ht="12.75">
      <c r="A118" s="32" t="s">
        <v>8</v>
      </c>
      <c r="B118" s="28">
        <v>313.8050127203842</v>
      </c>
      <c r="C118" s="29">
        <v>381.2758841639747</v>
      </c>
      <c r="D118" s="64">
        <v>0.48197908188964755</v>
      </c>
      <c r="E118" s="65">
        <v>0.5946629549178207</v>
      </c>
      <c r="G118" s="32" t="s">
        <v>8</v>
      </c>
      <c r="H118" s="28">
        <v>597.720745141</v>
      </c>
      <c r="I118" s="29">
        <v>817.779228048</v>
      </c>
      <c r="J118" s="64">
        <v>0.918050650217486</v>
      </c>
      <c r="K118" s="65">
        <v>1.2754622896954442</v>
      </c>
      <c r="M118" s="32" t="s">
        <v>8</v>
      </c>
      <c r="N118" s="28">
        <v>863.7287526929874</v>
      </c>
      <c r="O118" s="29">
        <v>1511.5277030712873</v>
      </c>
      <c r="P118" s="64">
        <v>1.3266174036410303</v>
      </c>
      <c r="Q118" s="65">
        <v>2.3574780563932842</v>
      </c>
      <c r="S118" s="12"/>
      <c r="T118" s="12"/>
      <c r="U118" s="2"/>
      <c r="V118" s="2"/>
      <c r="X118" s="2"/>
      <c r="Y118" s="2"/>
      <c r="AA118" s="2"/>
      <c r="AB118" s="2"/>
    </row>
    <row r="119" spans="1:28" ht="12.75">
      <c r="A119" s="32" t="s">
        <v>9</v>
      </c>
      <c r="B119" s="28">
        <v>643.7727575691808</v>
      </c>
      <c r="C119" s="29">
        <v>780.491247454642</v>
      </c>
      <c r="D119" s="64">
        <v>0.9826543896870054</v>
      </c>
      <c r="E119" s="65">
        <v>1.2144661539886317</v>
      </c>
      <c r="G119" s="32" t="s">
        <v>9</v>
      </c>
      <c r="H119" s="28">
        <v>1142.957396015</v>
      </c>
      <c r="I119" s="29">
        <v>1560.0910342974998</v>
      </c>
      <c r="J119" s="64">
        <v>1.7446095523833585</v>
      </c>
      <c r="K119" s="65">
        <v>2.4275451703967246</v>
      </c>
      <c r="M119" s="32" t="s">
        <v>9</v>
      </c>
      <c r="N119" s="28">
        <v>1429.3269744755</v>
      </c>
      <c r="O119" s="29">
        <v>2494.5931210755894</v>
      </c>
      <c r="P119" s="64">
        <v>2.181723922381824</v>
      </c>
      <c r="Q119" s="65">
        <v>3.881656486731111</v>
      </c>
      <c r="S119" s="12"/>
      <c r="T119" s="12"/>
      <c r="U119" s="2"/>
      <c r="V119" s="2"/>
      <c r="X119" s="2"/>
      <c r="Y119" s="2"/>
      <c r="AA119" s="2"/>
      <c r="AB119" s="2"/>
    </row>
    <row r="120" spans="1:28" ht="12.75">
      <c r="A120" s="32" t="s">
        <v>10</v>
      </c>
      <c r="B120" s="28">
        <v>1094.1840178019606</v>
      </c>
      <c r="C120" s="29">
        <v>1339.4113983350483</v>
      </c>
      <c r="D120" s="64">
        <v>1.805907522719762</v>
      </c>
      <c r="E120" s="65">
        <v>2.2305325877222635</v>
      </c>
      <c r="G120" s="32" t="s">
        <v>10</v>
      </c>
      <c r="H120" s="28">
        <v>1813.6333255</v>
      </c>
      <c r="I120" s="29">
        <v>2499.6846624629998</v>
      </c>
      <c r="J120" s="64">
        <v>2.9933302010343437</v>
      </c>
      <c r="K120" s="65">
        <v>4.162744997977483</v>
      </c>
      <c r="M120" s="32" t="s">
        <v>10</v>
      </c>
      <c r="N120" s="28">
        <v>1958.063153283254</v>
      </c>
      <c r="O120" s="29">
        <v>3451.1768625069335</v>
      </c>
      <c r="P120" s="64">
        <v>3.2317059296643937</v>
      </c>
      <c r="Q120" s="65">
        <v>5.747272620931645</v>
      </c>
      <c r="S120" s="12"/>
      <c r="T120" s="12"/>
      <c r="U120" s="2"/>
      <c r="V120" s="2"/>
      <c r="X120" s="2"/>
      <c r="Y120" s="2"/>
      <c r="AA120" s="2"/>
      <c r="AB120" s="2"/>
    </row>
    <row r="121" spans="1:28" ht="12.75">
      <c r="A121" s="32" t="s">
        <v>11</v>
      </c>
      <c r="B121" s="28">
        <v>1659.0531757554004</v>
      </c>
      <c r="C121" s="29">
        <v>2036.02301301643</v>
      </c>
      <c r="D121" s="64">
        <v>3.014684396383586</v>
      </c>
      <c r="E121" s="65">
        <v>3.7216830609883553</v>
      </c>
      <c r="G121" s="32" t="s">
        <v>11</v>
      </c>
      <c r="H121" s="28">
        <v>2569.198064165</v>
      </c>
      <c r="I121" s="29">
        <v>3550.2634839495004</v>
      </c>
      <c r="J121" s="64">
        <v>4.668519025455913</v>
      </c>
      <c r="K121" s="65">
        <v>6.489590434778516</v>
      </c>
      <c r="M121" s="32" t="s">
        <v>11</v>
      </c>
      <c r="N121" s="28">
        <v>2384.260239227469</v>
      </c>
      <c r="O121" s="29">
        <v>4213.910797144231</v>
      </c>
      <c r="P121" s="64">
        <v>4.332466400206913</v>
      </c>
      <c r="Q121" s="65">
        <v>7.702683286969834</v>
      </c>
      <c r="S121" s="12"/>
      <c r="T121" s="12"/>
      <c r="U121" s="2"/>
      <c r="V121" s="2"/>
      <c r="X121" s="2"/>
      <c r="Y121" s="2"/>
      <c r="AA121" s="2"/>
      <c r="AB121" s="2"/>
    </row>
    <row r="122" spans="1:28" ht="12.75">
      <c r="A122" s="32" t="s">
        <v>12</v>
      </c>
      <c r="B122" s="28">
        <v>2487.7154924631386</v>
      </c>
      <c r="C122" s="29">
        <v>3057.624492652432</v>
      </c>
      <c r="D122" s="64">
        <v>4.5655580142013505</v>
      </c>
      <c r="E122" s="65">
        <v>5.639464300651776</v>
      </c>
      <c r="G122" s="32" t="s">
        <v>12</v>
      </c>
      <c r="H122" s="28">
        <v>3601.0562565845</v>
      </c>
      <c r="I122" s="29">
        <v>4983.240210686499</v>
      </c>
      <c r="J122" s="64">
        <v>6.608806875886307</v>
      </c>
      <c r="K122" s="65">
        <v>9.191058397547138</v>
      </c>
      <c r="M122" s="32" t="s">
        <v>12</v>
      </c>
      <c r="N122" s="28">
        <v>2858.000642548979</v>
      </c>
      <c r="O122" s="29">
        <v>5057.255972245761</v>
      </c>
      <c r="P122" s="64">
        <v>5.2451205846142175</v>
      </c>
      <c r="Q122" s="65">
        <v>9.32757262485074</v>
      </c>
      <c r="S122" s="12"/>
      <c r="T122" s="12"/>
      <c r="U122" s="2"/>
      <c r="V122" s="2"/>
      <c r="X122" s="2"/>
      <c r="Y122" s="2"/>
      <c r="AA122" s="2"/>
      <c r="AB122" s="2"/>
    </row>
    <row r="123" spans="1:28" ht="12.75">
      <c r="A123" s="32" t="s">
        <v>13</v>
      </c>
      <c r="B123" s="28">
        <v>2528.2224960027925</v>
      </c>
      <c r="C123" s="29">
        <v>3189.721964918305</v>
      </c>
      <c r="D123" s="64">
        <v>6.138592997090719</v>
      </c>
      <c r="E123" s="65">
        <v>7.586429726456364</v>
      </c>
      <c r="G123" s="32" t="s">
        <v>13</v>
      </c>
      <c r="H123" s="28">
        <v>3438.0531520050004</v>
      </c>
      <c r="I123" s="29">
        <v>4882.96261428</v>
      </c>
      <c r="J123" s="64">
        <v>8.34768658054859</v>
      </c>
      <c r="K123" s="65">
        <v>11.613630635389141</v>
      </c>
      <c r="M123" s="32" t="s">
        <v>13</v>
      </c>
      <c r="N123" s="28">
        <v>2347.1887725734523</v>
      </c>
      <c r="O123" s="29">
        <v>4261.151025087101</v>
      </c>
      <c r="P123" s="64">
        <v>5.699038191832244</v>
      </c>
      <c r="Q123" s="65">
        <v>10.134714925370853</v>
      </c>
      <c r="S123" s="12"/>
      <c r="T123" s="12"/>
      <c r="U123" s="2"/>
      <c r="V123" s="2"/>
      <c r="X123" s="2"/>
      <c r="Y123" s="2"/>
      <c r="AA123" s="2"/>
      <c r="AB123" s="2"/>
    </row>
    <row r="124" spans="1:28" ht="12.75">
      <c r="A124" s="32" t="s">
        <v>14</v>
      </c>
      <c r="B124" s="28">
        <v>2322.5172408564117</v>
      </c>
      <c r="C124" s="29">
        <v>3161.9945098420617</v>
      </c>
      <c r="D124" s="64">
        <v>7.581786353070028</v>
      </c>
      <c r="E124" s="65">
        <v>9.374233294423364</v>
      </c>
      <c r="G124" s="32" t="s">
        <v>14</v>
      </c>
      <c r="H124" s="28">
        <v>2961.2546129744997</v>
      </c>
      <c r="I124" s="29">
        <v>4537.066658374501</v>
      </c>
      <c r="J124" s="64">
        <v>9.666924928547294</v>
      </c>
      <c r="K124" s="65">
        <v>13.45085236409117</v>
      </c>
      <c r="M124" s="32" t="s">
        <v>14</v>
      </c>
      <c r="N124" s="28">
        <v>1720.1148577449846</v>
      </c>
      <c r="O124" s="29">
        <v>3365.955671250169</v>
      </c>
      <c r="P124" s="64">
        <v>5.615262235622819</v>
      </c>
      <c r="Q124" s="65">
        <v>9.97890844616379</v>
      </c>
      <c r="S124" s="12"/>
      <c r="T124" s="12"/>
      <c r="U124" s="2"/>
      <c r="V124" s="2"/>
      <c r="X124" s="2"/>
      <c r="Y124" s="2"/>
      <c r="AA124" s="2"/>
      <c r="AB124" s="2"/>
    </row>
    <row r="125" spans="1:28" ht="12.75">
      <c r="A125" s="32" t="s">
        <v>15</v>
      </c>
      <c r="B125" s="28">
        <v>1872.4804816700573</v>
      </c>
      <c r="C125" s="29">
        <v>2932.8938976745503</v>
      </c>
      <c r="D125" s="64">
        <v>8.441916894920404</v>
      </c>
      <c r="E125" s="65">
        <v>10.43270394904242</v>
      </c>
      <c r="G125" s="32" t="s">
        <v>15</v>
      </c>
      <c r="H125" s="28">
        <v>2242.9916242245004</v>
      </c>
      <c r="I125" s="29">
        <v>3952.1252708604998</v>
      </c>
      <c r="J125" s="64">
        <v>10.112334453183506</v>
      </c>
      <c r="K125" s="65">
        <v>14.058249073759002</v>
      </c>
      <c r="M125" s="32" t="s">
        <v>15</v>
      </c>
      <c r="N125" s="28">
        <v>1107.1067581413083</v>
      </c>
      <c r="O125" s="29">
        <v>2488.637360308125</v>
      </c>
      <c r="P125" s="64">
        <v>4.991295416707318</v>
      </c>
      <c r="Q125" s="65">
        <v>8.85242280234104</v>
      </c>
      <c r="S125" s="12"/>
      <c r="T125" s="12"/>
      <c r="U125" s="2"/>
      <c r="V125" s="2"/>
      <c r="X125" s="2"/>
      <c r="Y125" s="2"/>
      <c r="AA125" s="2"/>
      <c r="AB125" s="2"/>
    </row>
    <row r="126" spans="1:28" ht="12.75">
      <c r="A126" s="32" t="s">
        <v>16</v>
      </c>
      <c r="B126" s="28">
        <v>1207.0829236796978</v>
      </c>
      <c r="C126" s="29">
        <v>2338.629631189454</v>
      </c>
      <c r="D126" s="64">
        <v>8.507503805417066</v>
      </c>
      <c r="E126" s="65">
        <v>10.495576624186077</v>
      </c>
      <c r="G126" s="32" t="s">
        <v>16</v>
      </c>
      <c r="H126" s="28">
        <v>1361.7644171745</v>
      </c>
      <c r="I126" s="29">
        <v>2967.0396928170003</v>
      </c>
      <c r="J126" s="64">
        <v>9.59769683915086</v>
      </c>
      <c r="K126" s="65">
        <v>13.315829076844366</v>
      </c>
      <c r="M126" s="32" t="s">
        <v>16</v>
      </c>
      <c r="N126" s="28">
        <v>571.1625738775434</v>
      </c>
      <c r="O126" s="29">
        <v>1586.210909300419</v>
      </c>
      <c r="P126" s="64">
        <v>4.025545946721055</v>
      </c>
      <c r="Q126" s="65">
        <v>7.118783546847885</v>
      </c>
      <c r="S126" s="12"/>
      <c r="T126" s="12"/>
      <c r="U126" s="2"/>
      <c r="V126" s="2"/>
      <c r="X126" s="2"/>
      <c r="Y126" s="2"/>
      <c r="AA126" s="2"/>
      <c r="AB126" s="2"/>
    </row>
    <row r="127" spans="1:28" ht="12.75">
      <c r="A127" s="18" t="s">
        <v>17</v>
      </c>
      <c r="B127" s="33">
        <v>678.2514175849968</v>
      </c>
      <c r="C127" s="34">
        <v>1972.8674054555706</v>
      </c>
      <c r="D127" s="66">
        <v>7.421546431318661</v>
      </c>
      <c r="E127" s="67">
        <v>8.939683240504383</v>
      </c>
      <c r="G127" s="18" t="s">
        <v>17</v>
      </c>
      <c r="H127" s="33">
        <v>712.3190055850002</v>
      </c>
      <c r="I127" s="34">
        <v>2317.3980670624996</v>
      </c>
      <c r="J127" s="66">
        <v>7.794319977513831</v>
      </c>
      <c r="K127" s="67">
        <v>10.500860120861491</v>
      </c>
      <c r="M127" s="18" t="s">
        <v>17</v>
      </c>
      <c r="N127" s="33">
        <v>244.59767232715785</v>
      </c>
      <c r="O127" s="34">
        <v>999.1531995365214</v>
      </c>
      <c r="P127" s="66">
        <v>2.676430797051717</v>
      </c>
      <c r="Q127" s="67">
        <v>4.527477664182093</v>
      </c>
      <c r="S127" s="12"/>
      <c r="T127" s="12"/>
      <c r="U127" s="2"/>
      <c r="V127" s="2"/>
      <c r="X127" s="2"/>
      <c r="Y127" s="2"/>
      <c r="AA127" s="2"/>
      <c r="AB127" s="2"/>
    </row>
    <row r="128" spans="1:28" ht="12.75">
      <c r="A128" s="37" t="s">
        <v>32</v>
      </c>
      <c r="B128" s="38">
        <v>14992.124942845783</v>
      </c>
      <c r="C128" s="39">
        <v>21419.203901024848</v>
      </c>
      <c r="D128" s="68">
        <v>1.8143295066789125</v>
      </c>
      <c r="E128" s="69">
        <v>2.54086187542088</v>
      </c>
      <c r="G128" s="37" t="s">
        <v>32</v>
      </c>
      <c r="H128" s="38">
        <v>20835.339193177253</v>
      </c>
      <c r="I128" s="39">
        <v>32615.174530911998</v>
      </c>
      <c r="J128" s="68">
        <v>2.5214684925557687</v>
      </c>
      <c r="K128" s="69">
        <v>3.868988497832417</v>
      </c>
      <c r="M128" s="37" t="s">
        <v>32</v>
      </c>
      <c r="N128" s="38">
        <v>16200.902172132633</v>
      </c>
      <c r="O128" s="39">
        <v>30701.731071711052</v>
      </c>
      <c r="P128" s="68">
        <v>1.9606143197029173</v>
      </c>
      <c r="Q128" s="69">
        <v>3.642005480222481</v>
      </c>
      <c r="S128" s="12"/>
      <c r="T128" s="12"/>
      <c r="U128" s="2"/>
      <c r="V128" s="2"/>
      <c r="X128" s="2"/>
      <c r="Y128" s="2"/>
      <c r="AA128" s="2"/>
      <c r="AB128" s="2"/>
    </row>
    <row r="129" spans="1:28" ht="12.75">
      <c r="A129" s="42" t="s">
        <v>33</v>
      </c>
      <c r="B129" s="28">
        <v>0.5234258058135144</v>
      </c>
      <c r="C129" s="29">
        <v>0.61735479692297</v>
      </c>
      <c r="D129" s="64">
        <v>0.000352626313905157</v>
      </c>
      <c r="E129" s="65">
        <v>0.00043552274451833255</v>
      </c>
      <c r="G129" s="42" t="s">
        <v>33</v>
      </c>
      <c r="H129" s="28">
        <v>1.5996759152500002</v>
      </c>
      <c r="I129" s="29">
        <v>2.1215945395</v>
      </c>
      <c r="J129" s="64">
        <v>0.001077684392271707</v>
      </c>
      <c r="K129" s="65">
        <v>0.0014967125568693684</v>
      </c>
      <c r="M129" s="42" t="s">
        <v>33</v>
      </c>
      <c r="N129" s="28">
        <v>5.347561567365498</v>
      </c>
      <c r="O129" s="29">
        <v>9.082519139243848</v>
      </c>
      <c r="P129" s="64">
        <v>0.003602594489872766</v>
      </c>
      <c r="Q129" s="65">
        <v>0.006407407348868996</v>
      </c>
      <c r="S129" s="12"/>
      <c r="T129" s="12"/>
      <c r="U129" s="2"/>
      <c r="V129" s="2"/>
      <c r="X129" s="2"/>
      <c r="Y129" s="2"/>
      <c r="AA129" s="2"/>
      <c r="AB129" s="2"/>
    </row>
    <row r="130" spans="1:28" ht="12.75">
      <c r="A130" s="42" t="s">
        <v>34</v>
      </c>
      <c r="B130" s="28">
        <v>6383.046957246012</v>
      </c>
      <c r="C130" s="29">
        <v>7822.479137147984</v>
      </c>
      <c r="D130" s="64">
        <v>1.138702193612738</v>
      </c>
      <c r="E130" s="65">
        <v>1.4145521661734755</v>
      </c>
      <c r="G130" s="42" t="s">
        <v>34</v>
      </c>
      <c r="H130" s="28">
        <v>10117.3567052985</v>
      </c>
      <c r="I130" s="29">
        <v>13956.460632977998</v>
      </c>
      <c r="J130" s="64">
        <v>1.8048835220940584</v>
      </c>
      <c r="K130" s="65">
        <v>2.5237704408492285</v>
      </c>
      <c r="M130" s="42" t="s">
        <v>34</v>
      </c>
      <c r="N130" s="28">
        <v>10205.383975900822</v>
      </c>
      <c r="O130" s="29">
        <v>17991.540387089473</v>
      </c>
      <c r="P130" s="64">
        <v>1.8205871267837934</v>
      </c>
      <c r="Q130" s="65">
        <v>3.253440754670245</v>
      </c>
      <c r="S130" s="12"/>
      <c r="T130" s="12"/>
      <c r="U130" s="2"/>
      <c r="V130" s="2"/>
      <c r="X130" s="2"/>
      <c r="Y130" s="2"/>
      <c r="AA130" s="2"/>
      <c r="AB130" s="2"/>
    </row>
    <row r="131" spans="1:28" ht="12.75">
      <c r="A131" s="43" t="s">
        <v>35</v>
      </c>
      <c r="B131" s="33">
        <v>8608.554559793956</v>
      </c>
      <c r="C131" s="34">
        <v>13596.107409079941</v>
      </c>
      <c r="D131" s="66">
        <v>7.337251077371098</v>
      </c>
      <c r="E131" s="67">
        <v>9.171747926712904</v>
      </c>
      <c r="G131" s="43" t="s">
        <v>35</v>
      </c>
      <c r="H131" s="33">
        <v>10716.3828119635</v>
      </c>
      <c r="I131" s="34">
        <v>18656.5923033945</v>
      </c>
      <c r="J131" s="66">
        <v>9.133797176570637</v>
      </c>
      <c r="K131" s="67">
        <v>12.58548175810313</v>
      </c>
      <c r="M131" s="43" t="s">
        <v>35</v>
      </c>
      <c r="N131" s="33">
        <v>5990.170634664447</v>
      </c>
      <c r="O131" s="34">
        <v>12701.108165482336</v>
      </c>
      <c r="P131" s="66">
        <v>5.105547701132348</v>
      </c>
      <c r="Q131" s="67">
        <v>8.567993689570446</v>
      </c>
      <c r="S131" s="12"/>
      <c r="T131" s="12"/>
      <c r="U131" s="2"/>
      <c r="V131" s="2"/>
      <c r="X131" s="2"/>
      <c r="Y131" s="2"/>
      <c r="AA131" s="2"/>
      <c r="AB131" s="2"/>
    </row>
    <row r="132" spans="1:28" ht="12.75">
      <c r="A132" s="44"/>
      <c r="U132" s="2"/>
      <c r="V132" s="2"/>
      <c r="X132" s="2"/>
      <c r="Y132" s="2"/>
      <c r="AA132" s="2"/>
      <c r="AB132" s="2"/>
    </row>
    <row r="133" spans="1:28" ht="12.75">
      <c r="A133" s="12"/>
      <c r="H133" s="12"/>
      <c r="U133" s="2"/>
      <c r="V133" s="2"/>
      <c r="X133" s="2"/>
      <c r="Y133" s="2"/>
      <c r="AA133" s="2"/>
      <c r="AB133" s="2"/>
    </row>
    <row r="134" spans="1:28" ht="12.75">
      <c r="A134" s="73" t="s">
        <v>63</v>
      </c>
      <c r="B134" s="73"/>
      <c r="C134" s="73"/>
      <c r="D134" s="73"/>
      <c r="E134" s="73"/>
      <c r="H134" s="12"/>
      <c r="U134" s="2"/>
      <c r="V134" s="2"/>
      <c r="X134" s="2"/>
      <c r="Y134" s="2"/>
      <c r="AA134" s="2"/>
      <c r="AB134" s="2"/>
    </row>
    <row r="135" spans="1:5" ht="12" customHeight="1">
      <c r="A135" s="73"/>
      <c r="B135" s="73"/>
      <c r="C135" s="73"/>
      <c r="D135" s="73"/>
      <c r="E135" s="73"/>
    </row>
    <row r="136" spans="1:5" ht="12" customHeight="1">
      <c r="A136" s="73"/>
      <c r="B136" s="73"/>
      <c r="C136" s="73"/>
      <c r="D136" s="73"/>
      <c r="E136" s="73"/>
    </row>
    <row r="137" spans="2:5" ht="12" customHeight="1">
      <c r="B137" s="12"/>
      <c r="C137" s="12"/>
      <c r="D137" s="14"/>
      <c r="E137" s="14"/>
    </row>
    <row r="138" spans="1:5" ht="12.75">
      <c r="A138" s="37"/>
      <c r="B138" s="74" t="s">
        <v>41</v>
      </c>
      <c r="C138" s="75"/>
      <c r="D138" s="76" t="s">
        <v>42</v>
      </c>
      <c r="E138" s="77"/>
    </row>
    <row r="139" spans="1:5" ht="12.75">
      <c r="A139" s="43" t="s">
        <v>40</v>
      </c>
      <c r="B139" s="49" t="s">
        <v>0</v>
      </c>
      <c r="C139" s="50" t="s">
        <v>1</v>
      </c>
      <c r="D139" s="51" t="s">
        <v>0</v>
      </c>
      <c r="E139" s="50" t="s">
        <v>1</v>
      </c>
    </row>
    <row r="140" spans="1:5" ht="12.75">
      <c r="A140" s="56" t="s">
        <v>20</v>
      </c>
      <c r="B140" s="28">
        <v>0</v>
      </c>
      <c r="C140" s="29">
        <v>0</v>
      </c>
      <c r="D140" s="30">
        <v>0</v>
      </c>
      <c r="E140" s="31">
        <v>0</v>
      </c>
    </row>
    <row r="141" spans="1:7" ht="12.75">
      <c r="A141" s="57" t="s">
        <v>30</v>
      </c>
      <c r="B141" s="28">
        <v>0</v>
      </c>
      <c r="C141" s="29">
        <v>0</v>
      </c>
      <c r="D141" s="30">
        <v>0</v>
      </c>
      <c r="E141" s="31">
        <v>0</v>
      </c>
      <c r="G141" s="12"/>
    </row>
    <row r="142" spans="1:5" ht="12.75">
      <c r="A142" s="57" t="s">
        <v>19</v>
      </c>
      <c r="B142" s="28">
        <v>0</v>
      </c>
      <c r="C142" s="29">
        <v>0</v>
      </c>
      <c r="D142" s="30">
        <v>0</v>
      </c>
      <c r="E142" s="31">
        <v>0</v>
      </c>
    </row>
    <row r="143" spans="1:15" ht="12.75">
      <c r="A143" s="58" t="s">
        <v>2</v>
      </c>
      <c r="B143" s="28">
        <v>0</v>
      </c>
      <c r="C143" s="29">
        <v>0</v>
      </c>
      <c r="D143" s="30">
        <v>0</v>
      </c>
      <c r="E143" s="31">
        <v>0</v>
      </c>
      <c r="H143" s="12"/>
      <c r="I143" s="12"/>
      <c r="K143" s="12"/>
      <c r="L143" s="12"/>
      <c r="N143" s="12"/>
      <c r="O143" s="12"/>
    </row>
    <row r="144" spans="1:16" ht="12.75">
      <c r="A144" s="42" t="s">
        <v>3</v>
      </c>
      <c r="B144" s="28">
        <v>0</v>
      </c>
      <c r="C144" s="29">
        <v>0</v>
      </c>
      <c r="D144" s="30">
        <v>0</v>
      </c>
      <c r="E144" s="31">
        <v>0</v>
      </c>
      <c r="J144" s="12"/>
      <c r="M144" s="13"/>
      <c r="N144" s="12"/>
      <c r="O144" s="12"/>
      <c r="P144" s="12"/>
    </row>
    <row r="145" spans="1:16" ht="12.75">
      <c r="A145" s="42" t="s">
        <v>4</v>
      </c>
      <c r="B145" s="28">
        <v>0</v>
      </c>
      <c r="C145" s="29">
        <v>0</v>
      </c>
      <c r="D145" s="30">
        <v>0</v>
      </c>
      <c r="E145" s="31">
        <v>0</v>
      </c>
      <c r="J145" s="12"/>
      <c r="M145" s="13"/>
      <c r="N145" s="12"/>
      <c r="O145" s="12"/>
      <c r="P145" s="12"/>
    </row>
    <row r="146" spans="1:16" ht="12.75">
      <c r="A146" s="42" t="s">
        <v>5</v>
      </c>
      <c r="B146" s="28">
        <v>0</v>
      </c>
      <c r="C146" s="29">
        <v>0</v>
      </c>
      <c r="D146" s="30">
        <v>0</v>
      </c>
      <c r="E146" s="31">
        <v>0</v>
      </c>
      <c r="J146" s="12"/>
      <c r="M146" s="13"/>
      <c r="N146" s="12"/>
      <c r="O146" s="12"/>
      <c r="P146" s="12"/>
    </row>
    <row r="147" spans="1:16" ht="12.75">
      <c r="A147" s="42" t="s">
        <v>6</v>
      </c>
      <c r="B147" s="28">
        <v>0</v>
      </c>
      <c r="C147" s="29">
        <v>0</v>
      </c>
      <c r="D147" s="30">
        <v>0</v>
      </c>
      <c r="E147" s="31">
        <v>0</v>
      </c>
      <c r="J147" s="12"/>
      <c r="M147" s="13"/>
      <c r="N147" s="12"/>
      <c r="O147" s="12"/>
      <c r="P147" s="12"/>
    </row>
    <row r="148" spans="1:5" ht="12.75">
      <c r="A148" s="42" t="s">
        <v>7</v>
      </c>
      <c r="B148" s="28">
        <v>1</v>
      </c>
      <c r="C148" s="29">
        <v>0</v>
      </c>
      <c r="D148" s="30">
        <v>0.1826050435513029</v>
      </c>
      <c r="E148" s="31">
        <v>0</v>
      </c>
    </row>
    <row r="149" spans="1:18" ht="12.75">
      <c r="A149" s="42" t="s">
        <v>8</v>
      </c>
      <c r="B149" s="28">
        <v>0</v>
      </c>
      <c r="C149" s="29">
        <v>0</v>
      </c>
      <c r="D149" s="30">
        <v>0</v>
      </c>
      <c r="E149" s="31">
        <v>0</v>
      </c>
      <c r="L149" s="2"/>
      <c r="M149" s="2"/>
      <c r="N149" s="2"/>
      <c r="O149" s="2"/>
      <c r="P149" s="2"/>
      <c r="Q149" s="5"/>
      <c r="R149" s="5"/>
    </row>
    <row r="150" spans="1:18" ht="12.75">
      <c r="A150" s="42" t="s">
        <v>9</v>
      </c>
      <c r="B150" s="28">
        <v>0</v>
      </c>
      <c r="C150" s="29">
        <v>0</v>
      </c>
      <c r="D150" s="30">
        <v>0</v>
      </c>
      <c r="E150" s="31">
        <v>0</v>
      </c>
      <c r="L150" s="2"/>
      <c r="M150" s="2"/>
      <c r="N150" s="2"/>
      <c r="O150" s="2"/>
      <c r="P150" s="2"/>
      <c r="Q150" s="5"/>
      <c r="R150" s="5"/>
    </row>
    <row r="151" spans="1:18" ht="12.75">
      <c r="A151" s="42" t="s">
        <v>10</v>
      </c>
      <c r="B151" s="28">
        <v>0</v>
      </c>
      <c r="C151" s="29">
        <v>0</v>
      </c>
      <c r="D151" s="30">
        <v>0</v>
      </c>
      <c r="E151" s="31">
        <v>0</v>
      </c>
      <c r="L151" s="2"/>
      <c r="M151" s="2"/>
      <c r="N151" s="2"/>
      <c r="O151" s="2"/>
      <c r="P151" s="2"/>
      <c r="Q151" s="2"/>
      <c r="R151" s="2"/>
    </row>
    <row r="152" spans="1:18" ht="12.75">
      <c r="A152" s="42" t="s">
        <v>11</v>
      </c>
      <c r="B152" s="28">
        <v>0</v>
      </c>
      <c r="C152" s="29">
        <v>0</v>
      </c>
      <c r="D152" s="30">
        <v>0</v>
      </c>
      <c r="E152" s="31">
        <v>0</v>
      </c>
      <c r="N152" s="2"/>
      <c r="O152" s="2"/>
      <c r="P152" s="2"/>
      <c r="Q152" s="2"/>
      <c r="R152" s="2"/>
    </row>
    <row r="153" spans="1:5" ht="12.75">
      <c r="A153" s="42" t="s">
        <v>12</v>
      </c>
      <c r="B153" s="28">
        <v>1</v>
      </c>
      <c r="C153" s="29">
        <v>1</v>
      </c>
      <c r="D153" s="30">
        <v>0.18352429035745027</v>
      </c>
      <c r="E153" s="31">
        <v>0.18443957114110918</v>
      </c>
    </row>
    <row r="154" spans="1:5" ht="12.75">
      <c r="A154" s="42" t="s">
        <v>13</v>
      </c>
      <c r="B154" s="28">
        <v>1</v>
      </c>
      <c r="C154" s="29">
        <v>2</v>
      </c>
      <c r="D154" s="30">
        <v>0.24280272036167894</v>
      </c>
      <c r="E154" s="31">
        <v>0.47567968681249423</v>
      </c>
    </row>
    <row r="155" spans="1:5" ht="12.75">
      <c r="A155" s="42" t="s">
        <v>14</v>
      </c>
      <c r="B155" s="28">
        <v>3</v>
      </c>
      <c r="C155" s="29">
        <v>7</v>
      </c>
      <c r="D155" s="30">
        <v>0.9793424042203128</v>
      </c>
      <c r="E155" s="31">
        <v>2.0752608158146733</v>
      </c>
    </row>
    <row r="156" spans="1:5" ht="12.75">
      <c r="A156" s="42" t="s">
        <v>15</v>
      </c>
      <c r="B156" s="28">
        <v>9</v>
      </c>
      <c r="C156" s="29">
        <v>8</v>
      </c>
      <c r="D156" s="30">
        <v>4.057581591203163</v>
      </c>
      <c r="E156" s="31">
        <v>2.845709204090707</v>
      </c>
    </row>
    <row r="157" spans="1:19" ht="12.75">
      <c r="A157" s="42" t="s">
        <v>16</v>
      </c>
      <c r="B157" s="28">
        <v>16</v>
      </c>
      <c r="C157" s="29">
        <v>18</v>
      </c>
      <c r="D157" s="30">
        <v>11.276817682050124</v>
      </c>
      <c r="E157" s="31">
        <v>8.078269455165605</v>
      </c>
      <c r="K157" s="7"/>
      <c r="L157" s="7"/>
      <c r="M157" s="7"/>
      <c r="N157" s="7"/>
      <c r="O157" s="7"/>
      <c r="P157" s="7"/>
      <c r="Q157" s="7"/>
      <c r="R157" s="7"/>
      <c r="S157" s="7"/>
    </row>
    <row r="158" spans="1:19" ht="12.75">
      <c r="A158" s="42" t="s">
        <v>17</v>
      </c>
      <c r="B158" s="28">
        <v>16</v>
      </c>
      <c r="C158" s="29">
        <v>70</v>
      </c>
      <c r="D158" s="30">
        <v>17.50757749838602</v>
      </c>
      <c r="E158" s="31">
        <v>31.71927535049799</v>
      </c>
      <c r="G158" s="7"/>
      <c r="H158" s="7"/>
      <c r="K158" s="7"/>
      <c r="L158" s="7"/>
      <c r="M158" s="7"/>
      <c r="R158" s="7"/>
      <c r="S158" s="7"/>
    </row>
    <row r="159" spans="1:19" ht="12.75">
      <c r="A159" s="37" t="s">
        <v>32</v>
      </c>
      <c r="B159" s="54">
        <v>47</v>
      </c>
      <c r="C159" s="61">
        <v>106</v>
      </c>
      <c r="D159" s="40">
        <v>0.5687885282372948</v>
      </c>
      <c r="E159" s="41">
        <v>1.2574293612365608</v>
      </c>
      <c r="K159" s="7"/>
      <c r="L159" s="7"/>
      <c r="M159" s="7"/>
      <c r="R159" s="7"/>
      <c r="S159" s="7"/>
    </row>
    <row r="160" spans="1:19" ht="12.75">
      <c r="A160" s="42" t="s">
        <v>33</v>
      </c>
      <c r="B160" s="52">
        <v>0</v>
      </c>
      <c r="C160" s="59">
        <v>0</v>
      </c>
      <c r="D160" s="30">
        <v>0</v>
      </c>
      <c r="E160" s="31">
        <v>0</v>
      </c>
      <c r="F160" s="7"/>
      <c r="G160" s="7"/>
      <c r="H160" s="7"/>
      <c r="I160" s="7"/>
      <c r="J160" s="7"/>
      <c r="K160" s="7"/>
      <c r="L160" s="7"/>
      <c r="M160" s="7"/>
      <c r="R160" s="7"/>
      <c r="S160" s="7"/>
    </row>
    <row r="161" spans="1:19" ht="12.75">
      <c r="A161" s="42" t="s">
        <v>34</v>
      </c>
      <c r="B161" s="52">
        <v>2</v>
      </c>
      <c r="C161" s="59">
        <v>1</v>
      </c>
      <c r="D161" s="30">
        <v>0.03567895399297</v>
      </c>
      <c r="E161" s="31">
        <v>0.018083169560094352</v>
      </c>
      <c r="F161" s="3"/>
      <c r="G161" s="7"/>
      <c r="H161" s="7"/>
      <c r="I161" s="7"/>
      <c r="J161" s="7"/>
      <c r="K161" s="7"/>
      <c r="L161" s="7"/>
      <c r="M161" s="7"/>
      <c r="R161" s="7"/>
      <c r="S161" s="7"/>
    </row>
    <row r="162" spans="1:19" ht="12.75">
      <c r="A162" s="43" t="s">
        <v>35</v>
      </c>
      <c r="B162" s="53">
        <v>45</v>
      </c>
      <c r="C162" s="60">
        <v>105</v>
      </c>
      <c r="D162" s="35">
        <v>3.835444106073042</v>
      </c>
      <c r="E162" s="36">
        <v>7.083156254426973</v>
      </c>
      <c r="F162" s="9"/>
      <c r="G162" s="7"/>
      <c r="H162" s="7"/>
      <c r="I162" s="7"/>
      <c r="J162" s="7"/>
      <c r="K162" s="7"/>
      <c r="L162" s="7"/>
      <c r="M162" s="7"/>
      <c r="R162" s="7"/>
      <c r="S162" s="7"/>
    </row>
    <row r="163" spans="6:19" ht="12.75">
      <c r="F163" s="9"/>
      <c r="G163" s="7"/>
      <c r="H163" s="7"/>
      <c r="I163" s="7"/>
      <c r="J163" s="7"/>
      <c r="K163" s="7"/>
      <c r="L163" s="7"/>
      <c r="M163" s="7"/>
      <c r="R163" s="7"/>
      <c r="S163" s="7"/>
    </row>
    <row r="164" spans="1:19" ht="12.75">
      <c r="A164" s="7"/>
      <c r="B164" s="11"/>
      <c r="C164" s="11"/>
      <c r="D164" s="11"/>
      <c r="E164" s="11"/>
      <c r="F164" s="7"/>
      <c r="G164" s="7"/>
      <c r="H164" s="7"/>
      <c r="I164" s="7"/>
      <c r="J164" s="7"/>
      <c r="K164" s="7"/>
      <c r="L164" s="7"/>
      <c r="M164" s="7"/>
      <c r="R164" s="7"/>
      <c r="S164" s="7"/>
    </row>
    <row r="165" spans="1:19" ht="12.75">
      <c r="A165" s="7"/>
      <c r="B165" s="11"/>
      <c r="C165" s="11"/>
      <c r="D165" s="11"/>
      <c r="E165" s="11"/>
      <c r="F165" s="7"/>
      <c r="G165" s="7"/>
      <c r="H165" s="7"/>
      <c r="I165" s="7"/>
      <c r="J165" s="7"/>
      <c r="K165" s="7"/>
      <c r="L165" s="7"/>
      <c r="M165" s="7"/>
      <c r="R165" s="7"/>
      <c r="S165" s="7"/>
    </row>
    <row r="166" spans="1:19" ht="12.75">
      <c r="A166" s="7"/>
      <c r="B166" s="11"/>
      <c r="C166" s="11"/>
      <c r="D166" s="11"/>
      <c r="E166" s="11"/>
      <c r="F166" s="7"/>
      <c r="G166" s="7"/>
      <c r="H166" s="7"/>
      <c r="I166" s="7"/>
      <c r="J166" s="7"/>
      <c r="K166" s="7"/>
      <c r="L166" s="7"/>
      <c r="M166" s="7"/>
      <c r="R166" s="7"/>
      <c r="S166" s="7"/>
    </row>
    <row r="167" spans="1:19" ht="12.75">
      <c r="A167" s="7"/>
      <c r="B167" s="11"/>
      <c r="C167" s="11"/>
      <c r="D167" s="11"/>
      <c r="E167" s="11"/>
      <c r="F167" s="7"/>
      <c r="G167" s="7"/>
      <c r="H167" s="7"/>
      <c r="I167" s="7"/>
      <c r="J167" s="7"/>
      <c r="K167" s="7"/>
      <c r="L167" s="7"/>
      <c r="M167" s="7"/>
      <c r="R167" s="7"/>
      <c r="S167" s="7"/>
    </row>
    <row r="168" spans="1:19" ht="12.75">
      <c r="A168" s="7"/>
      <c r="B168" s="11"/>
      <c r="C168" s="11"/>
      <c r="D168" s="11"/>
      <c r="E168" s="11"/>
      <c r="F168" s="7"/>
      <c r="G168" s="7"/>
      <c r="H168" s="7"/>
      <c r="I168" s="7"/>
      <c r="J168" s="7"/>
      <c r="K168" s="7"/>
      <c r="L168" s="7"/>
      <c r="M168" s="7"/>
      <c r="R168" s="7"/>
      <c r="S168" s="7"/>
    </row>
    <row r="169" spans="1:19" ht="12.75">
      <c r="A169" s="7"/>
      <c r="B169" s="11"/>
      <c r="C169" s="11"/>
      <c r="D169" s="11"/>
      <c r="E169" s="11"/>
      <c r="F169" s="7"/>
      <c r="G169" s="7"/>
      <c r="H169" s="7"/>
      <c r="I169" s="7"/>
      <c r="J169" s="7"/>
      <c r="K169" s="7"/>
      <c r="L169" s="7"/>
      <c r="M169" s="7"/>
      <c r="R169" s="7"/>
      <c r="S169" s="7"/>
    </row>
    <row r="170" spans="1:19" ht="12.75">
      <c r="A170" s="7"/>
      <c r="B170" s="11"/>
      <c r="C170" s="11"/>
      <c r="D170" s="11"/>
      <c r="E170" s="11"/>
      <c r="F170" s="7"/>
      <c r="G170" s="7"/>
      <c r="H170" s="7"/>
      <c r="I170" s="7"/>
      <c r="J170" s="7"/>
      <c r="K170" s="7"/>
      <c r="L170" s="7"/>
      <c r="M170" s="7"/>
      <c r="R170" s="7"/>
      <c r="S170" s="7"/>
    </row>
    <row r="171" spans="1:19" ht="12.75">
      <c r="A171" s="7"/>
      <c r="B171" s="11"/>
      <c r="C171" s="11"/>
      <c r="D171" s="11"/>
      <c r="E171" s="11"/>
      <c r="F171" s="7"/>
      <c r="G171" s="7"/>
      <c r="H171" s="7"/>
      <c r="I171" s="7"/>
      <c r="J171" s="7"/>
      <c r="K171" s="7"/>
      <c r="L171" s="7"/>
      <c r="M171" s="7"/>
      <c r="R171" s="7"/>
      <c r="S171" s="7"/>
    </row>
    <row r="172" spans="1:19" ht="12.75">
      <c r="A172" s="7"/>
      <c r="B172" s="11"/>
      <c r="C172" s="11"/>
      <c r="D172" s="11"/>
      <c r="E172" s="11"/>
      <c r="F172" s="7"/>
      <c r="G172" s="7"/>
      <c r="H172" s="7"/>
      <c r="I172" s="7"/>
      <c r="J172" s="7"/>
      <c r="K172" s="7"/>
      <c r="L172" s="7"/>
      <c r="M172" s="7"/>
      <c r="R172" s="7"/>
      <c r="S172" s="7"/>
    </row>
    <row r="173" spans="1:19" ht="12.75">
      <c r="A173" s="7"/>
      <c r="B173" s="11"/>
      <c r="C173" s="11"/>
      <c r="D173" s="11"/>
      <c r="E173" s="11"/>
      <c r="F173" s="7"/>
      <c r="G173" s="7"/>
      <c r="H173" s="7"/>
      <c r="I173" s="7"/>
      <c r="J173" s="7"/>
      <c r="K173" s="7"/>
      <c r="L173" s="7"/>
      <c r="M173" s="7"/>
      <c r="R173" s="7"/>
      <c r="S173" s="7"/>
    </row>
    <row r="174" spans="1:19" ht="12.75">
      <c r="A174" s="7"/>
      <c r="B174" s="11"/>
      <c r="C174" s="11"/>
      <c r="D174" s="11"/>
      <c r="E174" s="11"/>
      <c r="F174" s="7"/>
      <c r="G174" s="7"/>
      <c r="H174" s="7"/>
      <c r="I174" s="7"/>
      <c r="J174" s="7"/>
      <c r="K174" s="7"/>
      <c r="L174" s="7"/>
      <c r="M174" s="7"/>
      <c r="R174" s="7"/>
      <c r="S174" s="7"/>
    </row>
    <row r="175" spans="1:19" ht="12.75">
      <c r="A175" s="7"/>
      <c r="B175" s="11"/>
      <c r="C175" s="11"/>
      <c r="D175" s="11"/>
      <c r="E175" s="11"/>
      <c r="F175" s="7"/>
      <c r="G175" s="7"/>
      <c r="H175" s="7"/>
      <c r="I175" s="7"/>
      <c r="J175" s="7"/>
      <c r="K175" s="7"/>
      <c r="L175" s="7"/>
      <c r="M175" s="7"/>
      <c r="R175" s="7"/>
      <c r="S175" s="7"/>
    </row>
    <row r="176" spans="1:19" ht="12.75">
      <c r="A176" s="7"/>
      <c r="B176" s="11"/>
      <c r="C176" s="11"/>
      <c r="D176" s="11"/>
      <c r="E176" s="11"/>
      <c r="F176" s="7"/>
      <c r="G176" s="7"/>
      <c r="H176" s="7"/>
      <c r="I176" s="7"/>
      <c r="J176" s="7"/>
      <c r="K176" s="7"/>
      <c r="L176" s="7"/>
      <c r="M176" s="7"/>
      <c r="R176" s="7"/>
      <c r="S176" s="7"/>
    </row>
    <row r="177" spans="1:19" ht="12.75">
      <c r="A177" s="7"/>
      <c r="B177" s="11"/>
      <c r="C177" s="11"/>
      <c r="D177" s="11"/>
      <c r="E177" s="11"/>
      <c r="F177" s="7"/>
      <c r="G177" s="7"/>
      <c r="H177" s="7"/>
      <c r="I177" s="7"/>
      <c r="J177" s="7"/>
      <c r="K177" s="7"/>
      <c r="L177" s="7"/>
      <c r="M177" s="7"/>
      <c r="R177" s="7"/>
      <c r="S177" s="7"/>
    </row>
    <row r="178" spans="1:19" ht="12.75">
      <c r="A178" s="7"/>
      <c r="B178" s="11"/>
      <c r="C178" s="11"/>
      <c r="D178" s="11"/>
      <c r="E178" s="11"/>
      <c r="F178" s="7"/>
      <c r="G178" s="7"/>
      <c r="H178" s="7"/>
      <c r="I178" s="7"/>
      <c r="J178" s="7"/>
      <c r="K178" s="7"/>
      <c r="L178" s="7"/>
      <c r="M178" s="7"/>
      <c r="R178" s="7"/>
      <c r="S178" s="7"/>
    </row>
    <row r="179" spans="1:19" ht="12.75">
      <c r="A179" s="7"/>
      <c r="B179" s="11"/>
      <c r="C179" s="11"/>
      <c r="D179" s="11"/>
      <c r="E179" s="11"/>
      <c r="F179" s="7"/>
      <c r="G179" s="7"/>
      <c r="H179" s="7"/>
      <c r="I179" s="7"/>
      <c r="J179" s="7"/>
      <c r="K179" s="7"/>
      <c r="L179" s="7"/>
      <c r="M179" s="7"/>
      <c r="R179" s="7"/>
      <c r="S179" s="7"/>
    </row>
    <row r="180" spans="2:19" ht="12.75">
      <c r="B180" s="8"/>
      <c r="E180" s="7"/>
      <c r="G180" s="5"/>
      <c r="H180" s="5"/>
      <c r="I180" s="5"/>
      <c r="J180" s="5"/>
      <c r="K180" s="7"/>
      <c r="L180" s="7"/>
      <c r="M180" s="7"/>
      <c r="R180" s="7"/>
      <c r="S180" s="7"/>
    </row>
    <row r="181" spans="11:19" ht="12.75">
      <c r="K181" s="7"/>
      <c r="L181" s="7"/>
      <c r="M181" s="7"/>
      <c r="R181" s="7"/>
      <c r="S181" s="7"/>
    </row>
    <row r="182" spans="11:19" ht="12.75">
      <c r="K182" s="7"/>
      <c r="L182" s="7"/>
      <c r="M182" s="7"/>
      <c r="R182" s="7"/>
      <c r="S182" s="7"/>
    </row>
    <row r="183" spans="6:19" ht="12.75">
      <c r="F183" s="1"/>
      <c r="K183" s="7"/>
      <c r="L183" s="7"/>
      <c r="M183" s="7"/>
      <c r="R183" s="7"/>
      <c r="S183" s="7"/>
    </row>
    <row r="184" spans="11:19" ht="12.75">
      <c r="K184" s="7"/>
      <c r="L184" s="7"/>
      <c r="M184" s="7"/>
      <c r="R184" s="7"/>
      <c r="S184" s="7"/>
    </row>
    <row r="185" spans="11:19" ht="12.75">
      <c r="K185" s="7"/>
      <c r="L185" s="7"/>
      <c r="M185" s="7"/>
      <c r="R185" s="7"/>
      <c r="S185" s="7"/>
    </row>
    <row r="186" spans="11:19" ht="12.75">
      <c r="K186" s="7"/>
      <c r="L186" s="7"/>
      <c r="M186" s="7"/>
      <c r="R186" s="7"/>
      <c r="S186" s="7"/>
    </row>
    <row r="187" spans="11:19" ht="12.75">
      <c r="K187" s="7"/>
      <c r="L187" s="7"/>
      <c r="M187" s="7"/>
      <c r="R187" s="7"/>
      <c r="S187" s="7"/>
    </row>
    <row r="188" spans="2:19" ht="12.75">
      <c r="B188" s="2"/>
      <c r="C188" s="2"/>
      <c r="D188" s="2"/>
      <c r="E188" s="2"/>
      <c r="K188" s="7"/>
      <c r="L188" s="7"/>
      <c r="M188" s="7"/>
      <c r="R188" s="7"/>
      <c r="S188" s="7"/>
    </row>
    <row r="189" spans="2:19" ht="12.75">
      <c r="B189" s="2"/>
      <c r="C189" s="2"/>
      <c r="D189" s="2"/>
      <c r="E189" s="2"/>
      <c r="K189" s="7"/>
      <c r="L189" s="7"/>
      <c r="M189" s="7"/>
      <c r="R189" s="7"/>
      <c r="S189" s="7"/>
    </row>
    <row r="190" spans="2:19" ht="12.75">
      <c r="B190" s="2"/>
      <c r="C190" s="2"/>
      <c r="D190" s="2"/>
      <c r="E190" s="2"/>
      <c r="K190" s="7"/>
      <c r="L190" s="7"/>
      <c r="M190" s="7"/>
      <c r="R190" s="7"/>
      <c r="S190" s="7"/>
    </row>
    <row r="191" spans="2:19" ht="12.75">
      <c r="B191" s="2"/>
      <c r="C191" s="2"/>
      <c r="D191" s="2"/>
      <c r="E191" s="2"/>
      <c r="K191" s="7"/>
      <c r="L191" s="7"/>
      <c r="M191" s="7"/>
      <c r="R191" s="7"/>
      <c r="S191" s="7"/>
    </row>
    <row r="192" spans="2:19" ht="12.75">
      <c r="B192" s="2"/>
      <c r="C192" s="2"/>
      <c r="D192" s="2"/>
      <c r="E192" s="2"/>
      <c r="K192" s="7"/>
      <c r="L192" s="7"/>
      <c r="M192" s="7"/>
      <c r="R192" s="7"/>
      <c r="S192" s="7"/>
    </row>
    <row r="193" spans="2:19" ht="12.75">
      <c r="B193" s="2"/>
      <c r="C193" s="2"/>
      <c r="D193" s="2"/>
      <c r="E193" s="2"/>
      <c r="K193" s="7"/>
      <c r="L193" s="7"/>
      <c r="M193" s="7"/>
      <c r="R193" s="7"/>
      <c r="S193" s="7"/>
    </row>
    <row r="194" spans="2:24" ht="12.75">
      <c r="B194" s="2"/>
      <c r="C194" s="2"/>
      <c r="D194" s="2"/>
      <c r="E194" s="2"/>
      <c r="L194" s="6"/>
      <c r="M194" s="6"/>
      <c r="R194" s="7"/>
      <c r="S194" s="7"/>
      <c r="U194" s="2"/>
      <c r="V194" s="2"/>
      <c r="W194" s="2"/>
      <c r="X194" s="2"/>
    </row>
    <row r="195" spans="2:24" ht="12.75">
      <c r="B195" s="2"/>
      <c r="C195" s="2"/>
      <c r="D195" s="2"/>
      <c r="E195" s="2"/>
      <c r="L195" s="6"/>
      <c r="M195" s="6"/>
      <c r="P195" s="7"/>
      <c r="Q195" s="7"/>
      <c r="R195" s="7"/>
      <c r="S195" s="7"/>
      <c r="U195" s="2"/>
      <c r="V195" s="2"/>
      <c r="W195" s="2"/>
      <c r="X195" s="2"/>
    </row>
    <row r="196" spans="2:24" ht="12.75">
      <c r="B196" s="2"/>
      <c r="C196" s="2"/>
      <c r="D196" s="2"/>
      <c r="E196" s="2"/>
      <c r="L196" s="6"/>
      <c r="M196" s="6"/>
      <c r="P196" s="7"/>
      <c r="Q196" s="7"/>
      <c r="R196" s="7"/>
      <c r="S196" s="7"/>
      <c r="U196" s="2"/>
      <c r="V196" s="2"/>
      <c r="W196" s="2"/>
      <c r="X196" s="2"/>
    </row>
    <row r="197" spans="2:24" ht="12.75">
      <c r="B197" s="2"/>
      <c r="C197" s="2"/>
      <c r="D197" s="2"/>
      <c r="E197" s="2"/>
      <c r="L197" s="6"/>
      <c r="M197" s="6"/>
      <c r="P197" s="7"/>
      <c r="Q197" s="7"/>
      <c r="R197" s="7"/>
      <c r="S197" s="7"/>
      <c r="U197" s="2"/>
      <c r="V197" s="2"/>
      <c r="W197" s="2"/>
      <c r="X197" s="2"/>
    </row>
    <row r="198" spans="2:24" ht="12.75">
      <c r="B198" s="2"/>
      <c r="C198" s="2"/>
      <c r="D198" s="2"/>
      <c r="E198" s="2"/>
      <c r="L198" s="6"/>
      <c r="M198" s="6"/>
      <c r="P198" s="7"/>
      <c r="Q198" s="7"/>
      <c r="R198" s="7"/>
      <c r="S198" s="7"/>
      <c r="U198" s="2"/>
      <c r="V198" s="2"/>
      <c r="W198" s="2"/>
      <c r="X198" s="2"/>
    </row>
    <row r="199" spans="2:24" ht="12.75">
      <c r="B199" s="2"/>
      <c r="C199" s="2"/>
      <c r="D199" s="2"/>
      <c r="E199" s="2"/>
      <c r="F199" s="1"/>
      <c r="L199" s="6"/>
      <c r="M199" s="6"/>
      <c r="P199" s="7"/>
      <c r="Q199" s="7"/>
      <c r="R199" s="7"/>
      <c r="S199" s="7"/>
      <c r="U199" s="2"/>
      <c r="V199" s="2"/>
      <c r="W199" s="2"/>
      <c r="X199" s="2"/>
    </row>
    <row r="200" spans="2:24" ht="12.75">
      <c r="B200" s="2"/>
      <c r="C200" s="2"/>
      <c r="D200" s="2"/>
      <c r="E200" s="2"/>
      <c r="L200" s="6"/>
      <c r="M200" s="6"/>
      <c r="P200" s="7"/>
      <c r="Q200" s="7"/>
      <c r="R200" s="7"/>
      <c r="S200" s="7"/>
      <c r="U200" s="2"/>
      <c r="V200" s="2"/>
      <c r="W200" s="2"/>
      <c r="X200" s="2"/>
    </row>
    <row r="201" spans="2:24" ht="12.75">
      <c r="B201" s="2"/>
      <c r="C201" s="2"/>
      <c r="D201" s="2"/>
      <c r="E201" s="2"/>
      <c r="L201" s="6"/>
      <c r="M201" s="6"/>
      <c r="P201" s="7"/>
      <c r="Q201" s="7"/>
      <c r="R201" s="7"/>
      <c r="S201" s="7"/>
      <c r="U201" s="2"/>
      <c r="V201" s="2"/>
      <c r="W201" s="2"/>
      <c r="X201" s="2"/>
    </row>
    <row r="202" spans="2:19" ht="12.75">
      <c r="B202" s="2"/>
      <c r="C202" s="2"/>
      <c r="D202" s="2"/>
      <c r="E202" s="2"/>
      <c r="L202" s="6"/>
      <c r="M202" s="6"/>
      <c r="P202" s="7"/>
      <c r="Q202" s="7"/>
      <c r="R202" s="7"/>
      <c r="S202" s="7"/>
    </row>
    <row r="203" spans="2:19" ht="12.75">
      <c r="B203" s="2"/>
      <c r="C203" s="2"/>
      <c r="D203" s="2"/>
      <c r="E203" s="2"/>
      <c r="L203" s="6"/>
      <c r="M203" s="6"/>
      <c r="P203" s="7"/>
      <c r="Q203" s="7"/>
      <c r="R203" s="7"/>
      <c r="S203" s="7"/>
    </row>
    <row r="204" spans="2:19" ht="12.75">
      <c r="B204" s="2"/>
      <c r="C204" s="2"/>
      <c r="D204" s="2"/>
      <c r="E204" s="2"/>
      <c r="L204" s="6"/>
      <c r="M204" s="6"/>
      <c r="P204" s="7"/>
      <c r="Q204" s="7"/>
      <c r="R204" s="7"/>
      <c r="S204" s="7"/>
    </row>
    <row r="205" spans="2:19" ht="12.75">
      <c r="B205" s="2"/>
      <c r="C205" s="2"/>
      <c r="D205" s="2"/>
      <c r="E205" s="2"/>
      <c r="L205" s="6"/>
      <c r="M205" s="6"/>
      <c r="P205" s="7"/>
      <c r="Q205" s="7"/>
      <c r="R205" s="7"/>
      <c r="S205" s="7"/>
    </row>
    <row r="206" spans="12:19" ht="12.75">
      <c r="L206" s="6"/>
      <c r="M206" s="6"/>
      <c r="P206" s="7"/>
      <c r="Q206" s="7"/>
      <c r="R206" s="7"/>
      <c r="S206" s="7"/>
    </row>
    <row r="207" spans="12:19" ht="12.75">
      <c r="L207" s="6"/>
      <c r="M207" s="6"/>
      <c r="P207" s="7"/>
      <c r="Q207" s="7"/>
      <c r="R207" s="7"/>
      <c r="S207" s="7"/>
    </row>
    <row r="208" spans="12:19" ht="12.75">
      <c r="L208" s="6"/>
      <c r="M208" s="6"/>
      <c r="P208" s="7"/>
      <c r="Q208" s="7"/>
      <c r="R208" s="7"/>
      <c r="S208" s="7"/>
    </row>
    <row r="209" spans="12:19" ht="12.75">
      <c r="L209" s="6"/>
      <c r="M209" s="6"/>
      <c r="P209" s="7"/>
      <c r="Q209" s="7"/>
      <c r="R209" s="7"/>
      <c r="S209" s="7"/>
    </row>
    <row r="210" spans="12:19" ht="12.75">
      <c r="L210" s="6"/>
      <c r="M210" s="6"/>
      <c r="P210" s="7"/>
      <c r="Q210" s="7"/>
      <c r="R210" s="7"/>
      <c r="S210" s="7"/>
    </row>
    <row r="211" spans="12:19" ht="12.75">
      <c r="L211" s="6"/>
      <c r="M211" s="6"/>
      <c r="P211" s="7"/>
      <c r="Q211" s="7"/>
      <c r="R211" s="7"/>
      <c r="S211" s="7"/>
    </row>
    <row r="212" spans="12:19" ht="12.75">
      <c r="L212" s="6"/>
      <c r="M212" s="6"/>
      <c r="P212" s="7"/>
      <c r="Q212" s="7"/>
      <c r="R212" s="7"/>
      <c r="S212" s="7"/>
    </row>
    <row r="213" spans="11:19" ht="12.75">
      <c r="K213" s="7"/>
      <c r="L213" s="7"/>
      <c r="M213" s="7"/>
      <c r="N213" s="7"/>
      <c r="O213" s="7"/>
      <c r="P213" s="7"/>
      <c r="Q213" s="7"/>
      <c r="R213" s="7"/>
      <c r="S213" s="7"/>
    </row>
    <row r="214" spans="11:19" ht="12.75">
      <c r="K214" s="7"/>
      <c r="L214" s="7"/>
      <c r="M214" s="7"/>
      <c r="N214" s="7"/>
      <c r="O214" s="7"/>
      <c r="P214" s="7"/>
      <c r="Q214" s="7"/>
      <c r="R214" s="7"/>
      <c r="S214" s="7"/>
    </row>
    <row r="215" spans="11:19" ht="12.75">
      <c r="K215" s="7"/>
      <c r="L215" s="7"/>
      <c r="M215" s="7"/>
      <c r="N215" s="7"/>
      <c r="O215" s="7"/>
      <c r="P215" s="7"/>
      <c r="Q215" s="7"/>
      <c r="R215" s="7"/>
      <c r="S215" s="7"/>
    </row>
    <row r="216" spans="6:19" ht="12.75">
      <c r="F216" s="1"/>
      <c r="K216" s="7"/>
      <c r="L216" s="7"/>
      <c r="M216" s="7"/>
      <c r="N216" s="7"/>
      <c r="O216" s="7"/>
      <c r="P216" s="7"/>
      <c r="Q216" s="7"/>
      <c r="R216" s="7"/>
      <c r="S216" s="7"/>
    </row>
    <row r="217" spans="11:19" ht="12.75">
      <c r="K217" s="7"/>
      <c r="L217" s="7"/>
      <c r="M217" s="7"/>
      <c r="N217" s="7"/>
      <c r="O217" s="7"/>
      <c r="P217" s="7"/>
      <c r="Q217" s="7"/>
      <c r="R217" s="7"/>
      <c r="S217" s="7"/>
    </row>
    <row r="218" spans="11:19" ht="12.75">
      <c r="K218" s="7"/>
      <c r="L218" s="7"/>
      <c r="M218" s="7"/>
      <c r="N218" s="7"/>
      <c r="O218" s="7"/>
      <c r="P218" s="7"/>
      <c r="Q218" s="7"/>
      <c r="R218" s="7"/>
      <c r="S218" s="7"/>
    </row>
    <row r="219" spans="11:19" ht="12.75">
      <c r="K219" s="7"/>
      <c r="L219" s="7"/>
      <c r="M219" s="7"/>
      <c r="N219" s="7"/>
      <c r="O219" s="7"/>
      <c r="P219" s="7"/>
      <c r="Q219" s="7"/>
      <c r="R219" s="7"/>
      <c r="S219" s="7"/>
    </row>
    <row r="220" spans="11:19" ht="12.75">
      <c r="K220" s="7"/>
      <c r="L220" s="7"/>
      <c r="M220" s="7"/>
      <c r="N220" s="7"/>
      <c r="O220" s="7"/>
      <c r="P220" s="7"/>
      <c r="Q220" s="7"/>
      <c r="R220" s="7"/>
      <c r="S220" s="7"/>
    </row>
    <row r="221" spans="11:19" ht="12.75">
      <c r="K221" s="7"/>
      <c r="L221" s="7"/>
      <c r="M221" s="7"/>
      <c r="N221" s="7"/>
      <c r="O221" s="7"/>
      <c r="P221" s="7"/>
      <c r="Q221" s="7"/>
      <c r="R221" s="7"/>
      <c r="S221" s="7"/>
    </row>
    <row r="222" spans="11:19" ht="12.75">
      <c r="K222" s="7"/>
      <c r="L222" s="7"/>
      <c r="M222" s="7"/>
      <c r="N222" s="7"/>
      <c r="O222" s="7"/>
      <c r="P222" s="7"/>
      <c r="Q222" s="7"/>
      <c r="R222" s="7"/>
      <c r="S222" s="7"/>
    </row>
    <row r="223" spans="11:19" ht="12.75">
      <c r="K223" s="7"/>
      <c r="L223" s="7"/>
      <c r="M223" s="7"/>
      <c r="N223" s="7"/>
      <c r="O223" s="7"/>
      <c r="P223" s="7"/>
      <c r="Q223" s="7"/>
      <c r="R223" s="7"/>
      <c r="S223" s="7"/>
    </row>
    <row r="224" spans="11:19" ht="12.75">
      <c r="K224" s="7"/>
      <c r="L224" s="7"/>
      <c r="M224" s="7"/>
      <c r="N224" s="7"/>
      <c r="O224" s="7"/>
      <c r="P224" s="7"/>
      <c r="Q224" s="7"/>
      <c r="R224" s="7"/>
      <c r="S224" s="7"/>
    </row>
    <row r="225" spans="11:19" ht="12.75">
      <c r="K225" s="7"/>
      <c r="L225" s="7"/>
      <c r="M225" s="7"/>
      <c r="N225" s="7"/>
      <c r="O225" s="7"/>
      <c r="P225" s="7"/>
      <c r="Q225" s="7"/>
      <c r="R225" s="7"/>
      <c r="S225" s="7"/>
    </row>
    <row r="226" spans="11:19" ht="12.75">
      <c r="K226" s="7"/>
      <c r="L226" s="7"/>
      <c r="M226" s="7"/>
      <c r="N226" s="7"/>
      <c r="O226" s="7"/>
      <c r="P226" s="7"/>
      <c r="Q226" s="7"/>
      <c r="R226" s="7"/>
      <c r="S226" s="7"/>
    </row>
    <row r="227" spans="11:19" ht="12.75">
      <c r="K227" s="7"/>
      <c r="L227" s="7"/>
      <c r="M227" s="7"/>
      <c r="N227" s="7"/>
      <c r="O227" s="7"/>
      <c r="P227" s="7"/>
      <c r="Q227" s="7"/>
      <c r="R227" s="7"/>
      <c r="S227" s="7"/>
    </row>
    <row r="228" spans="11:19" ht="12.75">
      <c r="K228" s="7"/>
      <c r="L228" s="7"/>
      <c r="M228" s="7"/>
      <c r="N228" s="7"/>
      <c r="O228" s="7"/>
      <c r="P228" s="7"/>
      <c r="Q228" s="7"/>
      <c r="R228" s="7"/>
      <c r="S228" s="7"/>
    </row>
    <row r="229" spans="11:19" ht="12.75">
      <c r="K229" s="7"/>
      <c r="L229" s="7"/>
      <c r="M229" s="7"/>
      <c r="N229" s="7"/>
      <c r="O229" s="7"/>
      <c r="P229" s="7"/>
      <c r="Q229" s="7"/>
      <c r="R229" s="7"/>
      <c r="S229" s="7"/>
    </row>
    <row r="230" spans="11:19" ht="12.75">
      <c r="K230" s="7"/>
      <c r="L230" s="7"/>
      <c r="M230" s="7"/>
      <c r="N230" s="7"/>
      <c r="O230" s="7"/>
      <c r="P230" s="7"/>
      <c r="Q230" s="7"/>
      <c r="R230" s="7"/>
      <c r="S230" s="7"/>
    </row>
    <row r="231" spans="11:19" ht="12.75">
      <c r="K231" s="7"/>
      <c r="L231" s="7"/>
      <c r="M231" s="7"/>
      <c r="N231" s="7"/>
      <c r="O231" s="7"/>
      <c r="P231" s="7"/>
      <c r="Q231" s="7"/>
      <c r="R231" s="7"/>
      <c r="S231" s="7"/>
    </row>
    <row r="232" spans="11:19" ht="12.75">
      <c r="K232" s="7"/>
      <c r="L232" s="7"/>
      <c r="M232" s="7"/>
      <c r="N232" s="7"/>
      <c r="O232" s="7"/>
      <c r="P232" s="7"/>
      <c r="Q232" s="7"/>
      <c r="R232" s="7"/>
      <c r="S232" s="7"/>
    </row>
    <row r="233" spans="11:19" ht="12.75">
      <c r="K233" s="7"/>
      <c r="L233" s="7"/>
      <c r="M233" s="7"/>
      <c r="N233" s="7"/>
      <c r="O233" s="7"/>
      <c r="P233" s="7"/>
      <c r="Q233" s="7"/>
      <c r="R233" s="7"/>
      <c r="S233" s="7"/>
    </row>
    <row r="234" spans="11:19" ht="12.75">
      <c r="K234" s="7"/>
      <c r="L234" s="7"/>
      <c r="M234" s="7"/>
      <c r="N234" s="7"/>
      <c r="O234" s="7"/>
      <c r="P234" s="7"/>
      <c r="Q234" s="7"/>
      <c r="R234" s="7"/>
      <c r="S234" s="7"/>
    </row>
    <row r="235" spans="11:19" ht="12.75">
      <c r="K235" s="7"/>
      <c r="L235" s="7"/>
      <c r="M235" s="7"/>
      <c r="N235" s="7"/>
      <c r="O235" s="7"/>
      <c r="P235" s="7"/>
      <c r="Q235" s="7"/>
      <c r="R235" s="7"/>
      <c r="S235" s="7"/>
    </row>
    <row r="236" spans="11:19" ht="12.75">
      <c r="K236" s="7"/>
      <c r="L236" s="7"/>
      <c r="M236" s="7"/>
      <c r="N236" s="7"/>
      <c r="O236" s="7"/>
      <c r="P236" s="7"/>
      <c r="Q236" s="7"/>
      <c r="R236" s="7"/>
      <c r="S236" s="7"/>
    </row>
    <row r="237" spans="11:19" ht="12.75">
      <c r="K237" s="7"/>
      <c r="L237" s="7"/>
      <c r="M237" s="7"/>
      <c r="N237" s="7"/>
      <c r="O237" s="7"/>
      <c r="P237" s="7"/>
      <c r="Q237" s="7"/>
      <c r="R237" s="7"/>
      <c r="S237" s="7"/>
    </row>
    <row r="238" spans="11:19" ht="12.75">
      <c r="K238" s="7"/>
      <c r="L238" s="7"/>
      <c r="M238" s="7"/>
      <c r="N238" s="7"/>
      <c r="O238" s="7"/>
      <c r="P238" s="7"/>
      <c r="Q238" s="7"/>
      <c r="R238" s="7"/>
      <c r="S238" s="7"/>
    </row>
    <row r="239" spans="11:19" ht="12.75">
      <c r="K239" s="7"/>
      <c r="L239" s="7"/>
      <c r="M239" s="7"/>
      <c r="N239" s="7"/>
      <c r="O239" s="7"/>
      <c r="P239" s="7"/>
      <c r="Q239" s="7"/>
      <c r="R239" s="7"/>
      <c r="S239" s="7"/>
    </row>
    <row r="240" spans="11:19" ht="12.75">
      <c r="K240" s="7"/>
      <c r="L240" s="7"/>
      <c r="M240" s="7"/>
      <c r="N240" s="7"/>
      <c r="O240" s="7"/>
      <c r="P240" s="7"/>
      <c r="Q240" s="7"/>
      <c r="R240" s="7"/>
      <c r="S240" s="7"/>
    </row>
    <row r="241" spans="11:19" ht="12.75">
      <c r="K241" s="7"/>
      <c r="L241" s="7"/>
      <c r="M241" s="7"/>
      <c r="N241" s="7"/>
      <c r="O241" s="7"/>
      <c r="P241" s="7"/>
      <c r="Q241" s="7"/>
      <c r="R241" s="7"/>
      <c r="S241" s="7"/>
    </row>
    <row r="242" spans="11:19" ht="12.75">
      <c r="K242" s="7"/>
      <c r="L242" s="7"/>
      <c r="M242" s="7"/>
      <c r="N242" s="7"/>
      <c r="O242" s="7"/>
      <c r="P242" s="7"/>
      <c r="Q242" s="7"/>
      <c r="R242" s="7"/>
      <c r="S242" s="7"/>
    </row>
    <row r="243" spans="11:19" ht="12.75">
      <c r="K243" s="7"/>
      <c r="L243" s="7"/>
      <c r="M243" s="7"/>
      <c r="N243" s="7"/>
      <c r="O243" s="7"/>
      <c r="P243" s="7"/>
      <c r="Q243" s="7"/>
      <c r="R243" s="7"/>
      <c r="S243" s="7"/>
    </row>
    <row r="244" spans="11:19" ht="12.75">
      <c r="K244" s="7"/>
      <c r="L244" s="7"/>
      <c r="M244" s="7"/>
      <c r="N244" s="7"/>
      <c r="O244" s="7"/>
      <c r="P244" s="7"/>
      <c r="Q244" s="7"/>
      <c r="R244" s="7"/>
      <c r="S244" s="7"/>
    </row>
    <row r="245" spans="11:19" ht="12.75">
      <c r="K245" s="7"/>
      <c r="L245" s="7"/>
      <c r="M245" s="7"/>
      <c r="N245" s="7"/>
      <c r="O245" s="7"/>
      <c r="P245" s="7"/>
      <c r="Q245" s="7"/>
      <c r="R245" s="7"/>
      <c r="S245" s="7"/>
    </row>
    <row r="246" spans="11:19" ht="12.75">
      <c r="K246" s="7"/>
      <c r="L246" s="7"/>
      <c r="M246" s="7"/>
      <c r="N246" s="7"/>
      <c r="O246" s="7"/>
      <c r="P246" s="7"/>
      <c r="Q246" s="7"/>
      <c r="R246" s="7"/>
      <c r="S246" s="7"/>
    </row>
    <row r="247" spans="11:19" ht="12.75">
      <c r="K247" s="7"/>
      <c r="L247" s="7"/>
      <c r="M247" s="7"/>
      <c r="N247" s="7"/>
      <c r="O247" s="7"/>
      <c r="P247" s="7"/>
      <c r="Q247" s="7"/>
      <c r="R247" s="7"/>
      <c r="S247" s="7"/>
    </row>
    <row r="248" spans="11:19" ht="12.75">
      <c r="K248" s="7"/>
      <c r="L248" s="7"/>
      <c r="M248" s="7"/>
      <c r="N248" s="7"/>
      <c r="O248" s="7"/>
      <c r="P248" s="7"/>
      <c r="Q248" s="7"/>
      <c r="R248" s="7"/>
      <c r="S248" s="7"/>
    </row>
    <row r="249" spans="11:19" ht="12.75">
      <c r="K249" s="7"/>
      <c r="L249" s="7"/>
      <c r="M249" s="7"/>
      <c r="N249" s="7"/>
      <c r="O249" s="7"/>
      <c r="P249" s="7"/>
      <c r="Q249" s="7"/>
      <c r="R249" s="7"/>
      <c r="S249" s="7"/>
    </row>
    <row r="250" spans="11:19" ht="12.75">
      <c r="K250" s="7"/>
      <c r="L250" s="7"/>
      <c r="M250" s="7"/>
      <c r="N250" s="7"/>
      <c r="O250" s="7"/>
      <c r="P250" s="7"/>
      <c r="Q250" s="7"/>
      <c r="R250" s="7"/>
      <c r="S250" s="7"/>
    </row>
    <row r="251" spans="11:19" ht="12.75">
      <c r="K251" s="7"/>
      <c r="L251" s="7"/>
      <c r="M251" s="7"/>
      <c r="N251" s="7"/>
      <c r="O251" s="7"/>
      <c r="P251" s="7"/>
      <c r="Q251" s="7"/>
      <c r="R251" s="7"/>
      <c r="S251" s="7"/>
    </row>
    <row r="252" spans="11:19" ht="12.75">
      <c r="K252" s="7"/>
      <c r="L252" s="7"/>
      <c r="M252" s="7"/>
      <c r="N252" s="7"/>
      <c r="O252" s="7"/>
      <c r="P252" s="7"/>
      <c r="Q252" s="7"/>
      <c r="R252" s="7"/>
      <c r="S252" s="7"/>
    </row>
    <row r="253" spans="11:19" ht="12.75">
      <c r="K253" s="7"/>
      <c r="L253" s="7"/>
      <c r="M253" s="7"/>
      <c r="N253" s="7"/>
      <c r="O253" s="7"/>
      <c r="P253" s="7"/>
      <c r="Q253" s="7"/>
      <c r="R253" s="7"/>
      <c r="S253" s="7"/>
    </row>
    <row r="254" spans="11:19" ht="12.75">
      <c r="K254" s="7"/>
      <c r="L254" s="7"/>
      <c r="M254" s="7"/>
      <c r="N254" s="7"/>
      <c r="O254" s="7"/>
      <c r="P254" s="7"/>
      <c r="Q254" s="7"/>
      <c r="R254" s="7"/>
      <c r="S254" s="7"/>
    </row>
    <row r="255" spans="11:19" ht="12.75">
      <c r="K255" s="7"/>
      <c r="L255" s="7"/>
      <c r="M255" s="7"/>
      <c r="N255" s="7"/>
      <c r="O255" s="7"/>
      <c r="P255" s="7"/>
      <c r="Q255" s="7"/>
      <c r="R255" s="7"/>
      <c r="S255" s="7"/>
    </row>
    <row r="256" spans="11:19" ht="12.75">
      <c r="K256" s="7"/>
      <c r="L256" s="7"/>
      <c r="M256" s="7"/>
      <c r="N256" s="7"/>
      <c r="O256" s="7"/>
      <c r="P256" s="7"/>
      <c r="Q256" s="7"/>
      <c r="R256" s="7"/>
      <c r="S256" s="7"/>
    </row>
    <row r="257" spans="11:19" ht="12.75">
      <c r="K257" s="7"/>
      <c r="L257" s="7"/>
      <c r="M257" s="7"/>
      <c r="N257" s="7"/>
      <c r="O257" s="7"/>
      <c r="P257" s="7"/>
      <c r="Q257" s="7"/>
      <c r="R257" s="7"/>
      <c r="S257" s="7"/>
    </row>
    <row r="258" spans="11:19" ht="12.75">
      <c r="K258" s="7"/>
      <c r="L258" s="7"/>
      <c r="M258" s="7"/>
      <c r="N258" s="7"/>
      <c r="O258" s="7"/>
      <c r="P258" s="7"/>
      <c r="Q258" s="7"/>
      <c r="R258" s="7"/>
      <c r="S258" s="7"/>
    </row>
    <row r="259" spans="11:19" ht="12.75">
      <c r="K259" s="7"/>
      <c r="L259" s="7"/>
      <c r="M259" s="7"/>
      <c r="N259" s="7"/>
      <c r="O259" s="7"/>
      <c r="P259" s="7"/>
      <c r="Q259" s="7"/>
      <c r="R259" s="7"/>
      <c r="S259" s="7"/>
    </row>
    <row r="260" spans="11:19" ht="12.75">
      <c r="K260" s="7"/>
      <c r="L260" s="7"/>
      <c r="M260" s="7"/>
      <c r="N260" s="7"/>
      <c r="O260" s="7"/>
      <c r="P260" s="7"/>
      <c r="Q260" s="7"/>
      <c r="R260" s="7"/>
      <c r="S260" s="7"/>
    </row>
    <row r="261" spans="11:19" ht="12.75">
      <c r="K261" s="7"/>
      <c r="L261" s="7"/>
      <c r="M261" s="7"/>
      <c r="N261" s="7"/>
      <c r="O261" s="7"/>
      <c r="P261" s="7"/>
      <c r="Q261" s="7"/>
      <c r="R261" s="7"/>
      <c r="S261" s="7"/>
    </row>
    <row r="262" spans="11:19" ht="12.75">
      <c r="K262" s="7"/>
      <c r="L262" s="7"/>
      <c r="M262" s="7"/>
      <c r="N262" s="7"/>
      <c r="O262" s="7"/>
      <c r="P262" s="7"/>
      <c r="Q262" s="7"/>
      <c r="R262" s="7"/>
      <c r="S262" s="7"/>
    </row>
    <row r="263" spans="11:19" ht="12.75">
      <c r="K263" s="7"/>
      <c r="L263" s="7"/>
      <c r="M263" s="7"/>
      <c r="N263" s="7"/>
      <c r="O263" s="7"/>
      <c r="P263" s="7"/>
      <c r="Q263" s="7"/>
      <c r="R263" s="7"/>
      <c r="S263" s="7"/>
    </row>
    <row r="264" spans="11:19" ht="12.75">
      <c r="K264" s="7"/>
      <c r="L264" s="7"/>
      <c r="M264" s="7"/>
      <c r="N264" s="7"/>
      <c r="O264" s="7"/>
      <c r="P264" s="7"/>
      <c r="Q264" s="7"/>
      <c r="R264" s="7"/>
      <c r="S264" s="7"/>
    </row>
    <row r="265" spans="11:19" ht="12.75">
      <c r="K265" s="7"/>
      <c r="L265" s="7"/>
      <c r="M265" s="7"/>
      <c r="N265" s="7"/>
      <c r="O265" s="7"/>
      <c r="P265" s="7"/>
      <c r="Q265" s="7"/>
      <c r="R265" s="7"/>
      <c r="S265" s="7"/>
    </row>
    <row r="266" spans="11:19" ht="12.75">
      <c r="K266" s="7"/>
      <c r="L266" s="7"/>
      <c r="M266" s="7"/>
      <c r="N266" s="7"/>
      <c r="O266" s="7"/>
      <c r="P266" s="7"/>
      <c r="Q266" s="7"/>
      <c r="R266" s="7"/>
      <c r="S266" s="7"/>
    </row>
    <row r="267" spans="11:19" ht="12.75">
      <c r="K267" s="7"/>
      <c r="L267" s="7"/>
      <c r="M267" s="7"/>
      <c r="N267" s="7"/>
      <c r="O267" s="7"/>
      <c r="P267" s="7"/>
      <c r="Q267" s="7"/>
      <c r="R267" s="7"/>
      <c r="S267" s="7"/>
    </row>
    <row r="268" spans="11:19" ht="12.75">
      <c r="K268" s="7"/>
      <c r="L268" s="7"/>
      <c r="M268" s="7"/>
      <c r="N268" s="7"/>
      <c r="O268" s="7"/>
      <c r="P268" s="7"/>
      <c r="Q268" s="7"/>
      <c r="R268" s="7"/>
      <c r="S268" s="7"/>
    </row>
    <row r="269" spans="11:19" ht="12.75">
      <c r="K269" s="7"/>
      <c r="L269" s="7"/>
      <c r="M269" s="7"/>
      <c r="N269" s="7"/>
      <c r="O269" s="7"/>
      <c r="P269" s="7"/>
      <c r="Q269" s="7"/>
      <c r="R269" s="7"/>
      <c r="S269" s="7"/>
    </row>
    <row r="270" spans="11:19" ht="12.75">
      <c r="K270" s="7"/>
      <c r="L270" s="7"/>
      <c r="M270" s="7"/>
      <c r="N270" s="7"/>
      <c r="O270" s="7"/>
      <c r="P270" s="7"/>
      <c r="Q270" s="7"/>
      <c r="R270" s="7"/>
      <c r="S270" s="7"/>
    </row>
    <row r="271" spans="11:19" ht="12.75">
      <c r="K271" s="7"/>
      <c r="L271" s="7"/>
      <c r="M271" s="7"/>
      <c r="N271" s="7"/>
      <c r="O271" s="7"/>
      <c r="P271" s="7"/>
      <c r="Q271" s="7"/>
      <c r="R271" s="7"/>
      <c r="S271" s="7"/>
    </row>
    <row r="272" spans="11:19" ht="12.75">
      <c r="K272" s="7"/>
      <c r="L272" s="7"/>
      <c r="M272" s="7"/>
      <c r="N272" s="7"/>
      <c r="O272" s="7"/>
      <c r="P272" s="7"/>
      <c r="Q272" s="7"/>
      <c r="R272" s="7"/>
      <c r="S272" s="7"/>
    </row>
    <row r="273" spans="11:19" ht="12.75">
      <c r="K273" s="7"/>
      <c r="L273" s="7"/>
      <c r="M273" s="7"/>
      <c r="N273" s="7"/>
      <c r="O273" s="7"/>
      <c r="P273" s="7"/>
      <c r="Q273" s="7"/>
      <c r="R273" s="7"/>
      <c r="S273" s="7"/>
    </row>
    <row r="274" spans="11:19" ht="12.75">
      <c r="K274" s="7"/>
      <c r="L274" s="7"/>
      <c r="M274" s="7"/>
      <c r="N274" s="7"/>
      <c r="O274" s="7"/>
      <c r="P274" s="7"/>
      <c r="Q274" s="7"/>
      <c r="R274" s="7"/>
      <c r="S274" s="7"/>
    </row>
    <row r="275" spans="11:19" ht="12.75">
      <c r="K275" s="7"/>
      <c r="L275" s="7"/>
      <c r="M275" s="7"/>
      <c r="N275" s="7"/>
      <c r="O275" s="7"/>
      <c r="P275" s="7"/>
      <c r="Q275" s="7"/>
      <c r="R275" s="7"/>
      <c r="S275" s="7"/>
    </row>
    <row r="276" spans="11:19" ht="12.75">
      <c r="K276" s="7"/>
      <c r="L276" s="7"/>
      <c r="M276" s="7"/>
      <c r="N276" s="7"/>
      <c r="O276" s="7"/>
      <c r="P276" s="7"/>
      <c r="Q276" s="7"/>
      <c r="R276" s="7"/>
      <c r="S276" s="7"/>
    </row>
    <row r="277" spans="11:19" ht="12.75">
      <c r="K277" s="7"/>
      <c r="L277" s="7"/>
      <c r="M277" s="7"/>
      <c r="N277" s="7"/>
      <c r="O277" s="7"/>
      <c r="P277" s="7"/>
      <c r="Q277" s="7"/>
      <c r="R277" s="7"/>
      <c r="S277" s="7"/>
    </row>
    <row r="278" spans="11:19" ht="12.75">
      <c r="K278" s="7"/>
      <c r="L278" s="7"/>
      <c r="M278" s="7"/>
      <c r="N278" s="7"/>
      <c r="O278" s="7"/>
      <c r="P278" s="7"/>
      <c r="Q278" s="7"/>
      <c r="R278" s="7"/>
      <c r="S278" s="7"/>
    </row>
    <row r="279" spans="11:19" ht="12.75">
      <c r="K279" s="7"/>
      <c r="L279" s="7"/>
      <c r="M279" s="7"/>
      <c r="N279" s="7"/>
      <c r="O279" s="7"/>
      <c r="P279" s="7"/>
      <c r="Q279" s="7"/>
      <c r="R279" s="7"/>
      <c r="S279" s="7"/>
    </row>
    <row r="280" spans="11:19" ht="12.75">
      <c r="K280" s="7"/>
      <c r="L280" s="7"/>
      <c r="M280" s="7"/>
      <c r="N280" s="7"/>
      <c r="O280" s="7"/>
      <c r="P280" s="7"/>
      <c r="Q280" s="7"/>
      <c r="R280" s="7"/>
      <c r="S280" s="7"/>
    </row>
    <row r="281" spans="11:19" ht="12.75">
      <c r="K281" s="7"/>
      <c r="L281" s="7"/>
      <c r="M281" s="7"/>
      <c r="N281" s="7"/>
      <c r="O281" s="7"/>
      <c r="P281" s="7"/>
      <c r="Q281" s="7"/>
      <c r="R281" s="7"/>
      <c r="S281" s="7"/>
    </row>
    <row r="282" spans="11:19" ht="12.75">
      <c r="K282" s="7"/>
      <c r="L282" s="7"/>
      <c r="M282" s="7"/>
      <c r="N282" s="7"/>
      <c r="O282" s="7"/>
      <c r="P282" s="7"/>
      <c r="Q282" s="7"/>
      <c r="R282" s="7"/>
      <c r="S282" s="7"/>
    </row>
    <row r="283" spans="11:19" ht="12.75">
      <c r="K283" s="7"/>
      <c r="L283" s="7"/>
      <c r="M283" s="7"/>
      <c r="N283" s="7"/>
      <c r="O283" s="7"/>
      <c r="P283" s="7"/>
      <c r="Q283" s="7"/>
      <c r="R283" s="7"/>
      <c r="S283" s="7"/>
    </row>
    <row r="284" spans="11:19" ht="12.75">
      <c r="K284" s="7"/>
      <c r="L284" s="7"/>
      <c r="M284" s="7"/>
      <c r="N284" s="7"/>
      <c r="O284" s="7"/>
      <c r="P284" s="7"/>
      <c r="Q284" s="7"/>
      <c r="R284" s="7"/>
      <c r="S284" s="7"/>
    </row>
    <row r="285" spans="11:19" ht="12.75">
      <c r="K285" s="7"/>
      <c r="L285" s="7"/>
      <c r="M285" s="7"/>
      <c r="N285" s="7"/>
      <c r="O285" s="7"/>
      <c r="P285" s="7"/>
      <c r="Q285" s="7"/>
      <c r="R285" s="7"/>
      <c r="S285" s="7"/>
    </row>
    <row r="286" spans="11:19" ht="12.75">
      <c r="K286" s="7"/>
      <c r="L286" s="7"/>
      <c r="M286" s="7"/>
      <c r="N286" s="7"/>
      <c r="O286" s="7"/>
      <c r="P286" s="7"/>
      <c r="Q286" s="7"/>
      <c r="R286" s="7"/>
      <c r="S286" s="7"/>
    </row>
    <row r="287" spans="11:19" ht="12.75">
      <c r="K287" s="7"/>
      <c r="L287" s="7"/>
      <c r="M287" s="7"/>
      <c r="N287" s="7"/>
      <c r="O287" s="7"/>
      <c r="P287" s="7"/>
      <c r="Q287" s="7"/>
      <c r="R287" s="7"/>
      <c r="S287" s="7"/>
    </row>
    <row r="288" spans="11:19" ht="12.75">
      <c r="K288" s="7"/>
      <c r="L288" s="7"/>
      <c r="M288" s="7"/>
      <c r="N288" s="7"/>
      <c r="O288" s="7"/>
      <c r="P288" s="7"/>
      <c r="Q288" s="7"/>
      <c r="R288" s="7"/>
      <c r="S288" s="7"/>
    </row>
    <row r="289" spans="11:19" ht="12.75">
      <c r="K289" s="7"/>
      <c r="L289" s="7"/>
      <c r="M289" s="7"/>
      <c r="N289" s="7"/>
      <c r="O289" s="7"/>
      <c r="P289" s="7"/>
      <c r="Q289" s="7"/>
      <c r="R289" s="7"/>
      <c r="S289" s="7"/>
    </row>
    <row r="290" spans="11:19" ht="12.75">
      <c r="K290" s="7"/>
      <c r="L290" s="7"/>
      <c r="M290" s="7"/>
      <c r="N290" s="7"/>
      <c r="O290" s="7"/>
      <c r="P290" s="7"/>
      <c r="Q290" s="7"/>
      <c r="R290" s="7"/>
      <c r="S290" s="7"/>
    </row>
    <row r="291" spans="11:19" ht="12.75">
      <c r="K291" s="7"/>
      <c r="L291" s="7"/>
      <c r="M291" s="7"/>
      <c r="N291" s="7"/>
      <c r="O291" s="7"/>
      <c r="P291" s="7"/>
      <c r="Q291" s="7"/>
      <c r="R291" s="7"/>
      <c r="S291" s="7"/>
    </row>
    <row r="292" spans="11:19" ht="12.75">
      <c r="K292" s="7"/>
      <c r="L292" s="7"/>
      <c r="M292" s="7"/>
      <c r="N292" s="7"/>
      <c r="O292" s="7"/>
      <c r="P292" s="7"/>
      <c r="Q292" s="7"/>
      <c r="R292" s="7"/>
      <c r="S292" s="7"/>
    </row>
    <row r="293" spans="11:19" ht="12.75">
      <c r="K293" s="7"/>
      <c r="L293" s="7"/>
      <c r="M293" s="7"/>
      <c r="N293" s="7"/>
      <c r="O293" s="7"/>
      <c r="P293" s="7"/>
      <c r="Q293" s="7"/>
      <c r="R293" s="7"/>
      <c r="S293" s="7"/>
    </row>
    <row r="294" spans="11:19" ht="12.75">
      <c r="K294" s="7"/>
      <c r="L294" s="7"/>
      <c r="M294" s="7"/>
      <c r="N294" s="7"/>
      <c r="O294" s="7"/>
      <c r="P294" s="7"/>
      <c r="Q294" s="7"/>
      <c r="R294" s="7"/>
      <c r="S294" s="7"/>
    </row>
    <row r="295" spans="11:19" ht="12.75">
      <c r="K295" s="7"/>
      <c r="L295" s="7"/>
      <c r="M295" s="7"/>
      <c r="N295" s="7"/>
      <c r="O295" s="7"/>
      <c r="P295" s="7"/>
      <c r="Q295" s="7"/>
      <c r="R295" s="7"/>
      <c r="S295" s="7"/>
    </row>
    <row r="296" spans="11:19" ht="12.75">
      <c r="K296" s="7"/>
      <c r="L296" s="7"/>
      <c r="M296" s="7"/>
      <c r="N296" s="7"/>
      <c r="O296" s="7"/>
      <c r="P296" s="7"/>
      <c r="Q296" s="7"/>
      <c r="R296" s="7"/>
      <c r="S296" s="7"/>
    </row>
    <row r="297" spans="11:19" ht="12.75">
      <c r="K297" s="7"/>
      <c r="L297" s="7"/>
      <c r="M297" s="7"/>
      <c r="N297" s="7"/>
      <c r="O297" s="7"/>
      <c r="P297" s="7"/>
      <c r="Q297" s="7"/>
      <c r="R297" s="7"/>
      <c r="S297" s="7"/>
    </row>
    <row r="298" spans="11:19" ht="12.75">
      <c r="K298" s="7"/>
      <c r="L298" s="7"/>
      <c r="M298" s="7"/>
      <c r="N298" s="7"/>
      <c r="O298" s="7"/>
      <c r="P298" s="7"/>
      <c r="Q298" s="7"/>
      <c r="R298" s="7"/>
      <c r="S298" s="7"/>
    </row>
    <row r="299" spans="11:19" ht="12.75">
      <c r="K299" s="7"/>
      <c r="L299" s="7"/>
      <c r="M299" s="7"/>
      <c r="N299" s="7"/>
      <c r="O299" s="7"/>
      <c r="P299" s="7"/>
      <c r="Q299" s="7"/>
      <c r="R299" s="7"/>
      <c r="S299" s="7"/>
    </row>
    <row r="300" spans="11:19" ht="12.75">
      <c r="K300" s="7"/>
      <c r="L300" s="7"/>
      <c r="M300" s="7"/>
      <c r="N300" s="7"/>
      <c r="O300" s="7"/>
      <c r="P300" s="7"/>
      <c r="Q300" s="7"/>
      <c r="R300" s="7"/>
      <c r="S300" s="7"/>
    </row>
    <row r="301" spans="11:19" ht="12.75">
      <c r="K301" s="7"/>
      <c r="L301" s="7"/>
      <c r="M301" s="7"/>
      <c r="N301" s="7"/>
      <c r="O301" s="7"/>
      <c r="P301" s="7"/>
      <c r="Q301" s="7"/>
      <c r="R301" s="7"/>
      <c r="S301" s="7"/>
    </row>
    <row r="302" spans="11:19" ht="12.75">
      <c r="K302" s="7"/>
      <c r="L302" s="7"/>
      <c r="M302" s="7"/>
      <c r="N302" s="7"/>
      <c r="O302" s="7"/>
      <c r="P302" s="7"/>
      <c r="Q302" s="7"/>
      <c r="R302" s="7"/>
      <c r="S302" s="7"/>
    </row>
    <row r="303" spans="11:19" ht="12.75">
      <c r="K303" s="7"/>
      <c r="L303" s="7"/>
      <c r="M303" s="7"/>
      <c r="N303" s="7"/>
      <c r="O303" s="7"/>
      <c r="P303" s="7"/>
      <c r="Q303" s="7"/>
      <c r="R303" s="7"/>
      <c r="S303" s="7"/>
    </row>
    <row r="304" spans="11:19" ht="12.75">
      <c r="K304" s="7"/>
      <c r="L304" s="7"/>
      <c r="M304" s="7"/>
      <c r="N304" s="7"/>
      <c r="O304" s="7"/>
      <c r="P304" s="7"/>
      <c r="Q304" s="7"/>
      <c r="R304" s="7"/>
      <c r="S304" s="7"/>
    </row>
    <row r="305" spans="11:19" ht="12.75">
      <c r="K305" s="7"/>
      <c r="L305" s="7"/>
      <c r="M305" s="7"/>
      <c r="N305" s="7"/>
      <c r="O305" s="7"/>
      <c r="P305" s="7"/>
      <c r="Q305" s="7"/>
      <c r="R305" s="7"/>
      <c r="S305" s="7"/>
    </row>
    <row r="306" spans="11:19" ht="12.75">
      <c r="K306" s="7"/>
      <c r="L306" s="7"/>
      <c r="M306" s="7"/>
      <c r="N306" s="7"/>
      <c r="O306" s="7"/>
      <c r="P306" s="7"/>
      <c r="Q306" s="7"/>
      <c r="R306" s="7"/>
      <c r="S306" s="7"/>
    </row>
    <row r="307" spans="2:19" ht="12.75">
      <c r="B307" s="5"/>
      <c r="C307" s="5"/>
      <c r="D307" s="5"/>
      <c r="E307" s="5"/>
      <c r="F307" s="5"/>
      <c r="G307" s="5"/>
      <c r="H307" s="5"/>
      <c r="K307" s="7"/>
      <c r="L307" s="7"/>
      <c r="M307" s="7"/>
      <c r="N307" s="7"/>
      <c r="O307" s="7"/>
      <c r="P307" s="7"/>
      <c r="Q307" s="7"/>
      <c r="R307" s="7"/>
      <c r="S307" s="7"/>
    </row>
    <row r="308" spans="11:19" ht="12.75">
      <c r="K308" s="7"/>
      <c r="L308" s="7"/>
      <c r="M308" s="7"/>
      <c r="N308" s="7"/>
      <c r="O308" s="7"/>
      <c r="P308" s="7"/>
      <c r="Q308" s="7"/>
      <c r="R308" s="7"/>
      <c r="S308" s="7"/>
    </row>
    <row r="309" spans="11:19" ht="12.75">
      <c r="K309" s="7"/>
      <c r="L309" s="7"/>
      <c r="M309" s="7"/>
      <c r="N309" s="7"/>
      <c r="O309" s="7"/>
      <c r="P309" s="7"/>
      <c r="Q309" s="7"/>
      <c r="R309" s="7"/>
      <c r="S309" s="7"/>
    </row>
    <row r="310" spans="11:19" ht="12.75">
      <c r="K310" s="7"/>
      <c r="L310" s="7"/>
      <c r="M310" s="7"/>
      <c r="N310" s="7"/>
      <c r="O310" s="7"/>
      <c r="P310" s="7"/>
      <c r="Q310" s="7"/>
      <c r="R310" s="7"/>
      <c r="S310" s="7"/>
    </row>
    <row r="311" spans="11:19" ht="12.75">
      <c r="K311" s="7"/>
      <c r="L311" s="7"/>
      <c r="M311" s="7"/>
      <c r="N311" s="7"/>
      <c r="O311" s="7"/>
      <c r="P311" s="7"/>
      <c r="Q311" s="7"/>
      <c r="R311" s="7"/>
      <c r="S311" s="7"/>
    </row>
    <row r="312" spans="2:19" ht="12.75">
      <c r="B312" s="2"/>
      <c r="C312" s="2"/>
      <c r="D312" s="2"/>
      <c r="E312" s="2"/>
      <c r="F312" s="2"/>
      <c r="G312" s="2"/>
      <c r="H312" s="2"/>
      <c r="K312" s="7"/>
      <c r="L312" s="7"/>
      <c r="M312" s="7"/>
      <c r="N312" s="7"/>
      <c r="O312" s="7"/>
      <c r="P312" s="7"/>
      <c r="Q312" s="7"/>
      <c r="R312" s="7"/>
      <c r="S312" s="7"/>
    </row>
    <row r="313" spans="2:19" ht="12.75">
      <c r="B313" s="2"/>
      <c r="C313" s="2"/>
      <c r="D313" s="2"/>
      <c r="E313" s="2"/>
      <c r="F313" s="2"/>
      <c r="G313" s="2"/>
      <c r="H313" s="2"/>
      <c r="K313" s="7"/>
      <c r="L313" s="7"/>
      <c r="M313" s="7"/>
      <c r="N313" s="7"/>
      <c r="O313" s="7"/>
      <c r="P313" s="7"/>
      <c r="Q313" s="7"/>
      <c r="R313" s="7"/>
      <c r="S313" s="7"/>
    </row>
    <row r="314" spans="2:19" ht="12.75">
      <c r="B314" s="2"/>
      <c r="C314" s="2"/>
      <c r="D314" s="2"/>
      <c r="E314" s="2"/>
      <c r="F314" s="2"/>
      <c r="G314" s="2"/>
      <c r="H314" s="2"/>
      <c r="K314" s="7"/>
      <c r="L314" s="7"/>
      <c r="M314" s="7"/>
      <c r="N314" s="7"/>
      <c r="O314" s="7"/>
      <c r="P314" s="7"/>
      <c r="Q314" s="7"/>
      <c r="R314" s="7"/>
      <c r="S314" s="7"/>
    </row>
    <row r="315" spans="2:19" ht="12.75">
      <c r="B315" s="2"/>
      <c r="C315" s="2"/>
      <c r="D315" s="2"/>
      <c r="E315" s="2"/>
      <c r="F315" s="2"/>
      <c r="G315" s="2"/>
      <c r="H315" s="2"/>
      <c r="K315" s="7"/>
      <c r="L315" s="7"/>
      <c r="M315" s="7"/>
      <c r="N315" s="7"/>
      <c r="O315" s="7"/>
      <c r="P315" s="7"/>
      <c r="Q315" s="7"/>
      <c r="R315" s="7"/>
      <c r="S315" s="7"/>
    </row>
    <row r="316" spans="2:19" ht="12.75">
      <c r="B316" s="2"/>
      <c r="C316" s="2"/>
      <c r="D316" s="2"/>
      <c r="E316" s="2"/>
      <c r="F316" s="2"/>
      <c r="G316" s="2"/>
      <c r="H316" s="2"/>
      <c r="K316" s="7"/>
      <c r="L316" s="7"/>
      <c r="M316" s="7"/>
      <c r="N316" s="7"/>
      <c r="O316" s="7"/>
      <c r="P316" s="7"/>
      <c r="Q316" s="7"/>
      <c r="R316" s="7"/>
      <c r="S316" s="7"/>
    </row>
    <row r="317" spans="2:19" ht="12.75">
      <c r="B317" s="2"/>
      <c r="C317" s="2"/>
      <c r="D317" s="2"/>
      <c r="E317" s="2"/>
      <c r="F317" s="2"/>
      <c r="G317" s="2"/>
      <c r="H317" s="2"/>
      <c r="K317" s="7"/>
      <c r="L317" s="7"/>
      <c r="M317" s="7"/>
      <c r="N317" s="7"/>
      <c r="O317" s="7"/>
      <c r="P317" s="7"/>
      <c r="Q317" s="7"/>
      <c r="R317" s="7"/>
      <c r="S317" s="7"/>
    </row>
    <row r="318" spans="11:19" ht="12.75">
      <c r="K318" s="7"/>
      <c r="L318" s="7"/>
      <c r="M318" s="7"/>
      <c r="N318" s="7"/>
      <c r="O318" s="7"/>
      <c r="P318" s="7"/>
      <c r="Q318" s="7"/>
      <c r="R318" s="7"/>
      <c r="S318" s="7"/>
    </row>
    <row r="319" spans="11:19" ht="12.75">
      <c r="K319" s="7"/>
      <c r="L319" s="7"/>
      <c r="M319" s="7"/>
      <c r="N319" s="7"/>
      <c r="O319" s="7"/>
      <c r="P319" s="7"/>
      <c r="Q319" s="7"/>
      <c r="R319" s="7"/>
      <c r="S319" s="7"/>
    </row>
    <row r="320" spans="11:19" ht="12.75">
      <c r="K320" s="7"/>
      <c r="L320" s="7"/>
      <c r="M320" s="7"/>
      <c r="N320" s="7"/>
      <c r="O320" s="7"/>
      <c r="P320" s="7"/>
      <c r="Q320" s="7"/>
      <c r="R320" s="7"/>
      <c r="S320" s="7"/>
    </row>
    <row r="321" spans="11:19" ht="12.75">
      <c r="K321" s="7"/>
      <c r="L321" s="7"/>
      <c r="M321" s="7"/>
      <c r="N321" s="7"/>
      <c r="O321" s="7"/>
      <c r="P321" s="7"/>
      <c r="Q321" s="7"/>
      <c r="R321" s="7"/>
      <c r="S321" s="7"/>
    </row>
    <row r="322" spans="11:19" ht="12.75">
      <c r="K322" s="7"/>
      <c r="L322" s="7"/>
      <c r="M322" s="7"/>
      <c r="N322" s="7"/>
      <c r="O322" s="7"/>
      <c r="P322" s="7"/>
      <c r="Q322" s="7"/>
      <c r="R322" s="7"/>
      <c r="S322" s="7"/>
    </row>
    <row r="323" spans="11:19" ht="12.75">
      <c r="K323" s="7"/>
      <c r="L323" s="7"/>
      <c r="M323" s="7"/>
      <c r="N323" s="7"/>
      <c r="O323" s="7"/>
      <c r="P323" s="7"/>
      <c r="Q323" s="7"/>
      <c r="R323" s="7"/>
      <c r="S323" s="7"/>
    </row>
    <row r="324" spans="11:19" ht="12.75">
      <c r="K324" s="7"/>
      <c r="L324" s="7"/>
      <c r="M324" s="7"/>
      <c r="N324" s="7"/>
      <c r="O324" s="7"/>
      <c r="P324" s="7"/>
      <c r="Q324" s="7"/>
      <c r="R324" s="7"/>
      <c r="S324" s="7"/>
    </row>
    <row r="325" spans="11:19" ht="12.75">
      <c r="K325" s="7"/>
      <c r="L325" s="7"/>
      <c r="M325" s="7"/>
      <c r="N325" s="7"/>
      <c r="O325" s="7"/>
      <c r="P325" s="7"/>
      <c r="Q325" s="7"/>
      <c r="R325" s="7"/>
      <c r="S325" s="7"/>
    </row>
    <row r="326" spans="11:19" ht="12.75">
      <c r="K326" s="7"/>
      <c r="L326" s="7"/>
      <c r="M326" s="7"/>
      <c r="N326" s="7"/>
      <c r="O326" s="7"/>
      <c r="P326" s="7"/>
      <c r="Q326" s="7"/>
      <c r="R326" s="7"/>
      <c r="S326" s="7"/>
    </row>
    <row r="327" spans="11:19" ht="12.75">
      <c r="K327" s="7"/>
      <c r="L327" s="7"/>
      <c r="M327" s="7"/>
      <c r="N327" s="7"/>
      <c r="O327" s="7"/>
      <c r="P327" s="7"/>
      <c r="Q327" s="7"/>
      <c r="R327" s="7"/>
      <c r="S327" s="7"/>
    </row>
    <row r="328" spans="11:19" ht="12.75">
      <c r="K328" s="7"/>
      <c r="L328" s="7"/>
      <c r="M328" s="7"/>
      <c r="N328" s="7"/>
      <c r="O328" s="7"/>
      <c r="P328" s="7"/>
      <c r="Q328" s="7"/>
      <c r="R328" s="7"/>
      <c r="S328" s="7"/>
    </row>
    <row r="329" spans="11:19" ht="12.75">
      <c r="K329" s="7"/>
      <c r="L329" s="7"/>
      <c r="M329" s="7"/>
      <c r="N329" s="7"/>
      <c r="O329" s="7"/>
      <c r="P329" s="7"/>
      <c r="Q329" s="7"/>
      <c r="R329" s="7"/>
      <c r="S329" s="7"/>
    </row>
    <row r="330" spans="11:19" ht="12.75">
      <c r="K330" s="7"/>
      <c r="L330" s="7"/>
      <c r="M330" s="7"/>
      <c r="N330" s="7"/>
      <c r="O330" s="7"/>
      <c r="P330" s="7"/>
      <c r="Q330" s="7"/>
      <c r="R330" s="7"/>
      <c r="S330" s="7"/>
    </row>
    <row r="331" spans="11:19" ht="12.75">
      <c r="K331" s="7"/>
      <c r="L331" s="7"/>
      <c r="M331" s="7"/>
      <c r="N331" s="7"/>
      <c r="O331" s="7"/>
      <c r="P331" s="7"/>
      <c r="Q331" s="7"/>
      <c r="R331" s="7"/>
      <c r="S331" s="7"/>
    </row>
    <row r="332" spans="11:19" ht="12.75">
      <c r="K332" s="7"/>
      <c r="L332" s="7"/>
      <c r="M332" s="7"/>
      <c r="N332" s="7"/>
      <c r="O332" s="7"/>
      <c r="P332" s="7"/>
      <c r="Q332" s="7"/>
      <c r="R332" s="7"/>
      <c r="S332" s="7"/>
    </row>
    <row r="333" spans="11:19" ht="12.75">
      <c r="K333" s="7"/>
      <c r="L333" s="7"/>
      <c r="M333" s="7"/>
      <c r="N333" s="7"/>
      <c r="O333" s="7"/>
      <c r="P333" s="7"/>
      <c r="Q333" s="7"/>
      <c r="R333" s="7"/>
      <c r="S333" s="7"/>
    </row>
    <row r="334" spans="11:19" ht="12.75">
      <c r="K334" s="7"/>
      <c r="L334" s="7"/>
      <c r="M334" s="7"/>
      <c r="N334" s="7"/>
      <c r="O334" s="7"/>
      <c r="P334" s="7"/>
      <c r="Q334" s="7"/>
      <c r="R334" s="7"/>
      <c r="S334" s="7"/>
    </row>
    <row r="335" spans="11:19" ht="12.75">
      <c r="K335" s="7"/>
      <c r="L335" s="7"/>
      <c r="M335" s="7"/>
      <c r="N335" s="7"/>
      <c r="O335" s="7"/>
      <c r="P335" s="7"/>
      <c r="Q335" s="7"/>
      <c r="R335" s="7"/>
      <c r="S335" s="7"/>
    </row>
    <row r="336" spans="11:19" ht="12.75">
      <c r="K336" s="7"/>
      <c r="L336" s="7"/>
      <c r="M336" s="7"/>
      <c r="N336" s="7"/>
      <c r="O336" s="7"/>
      <c r="P336" s="7"/>
      <c r="Q336" s="7"/>
      <c r="R336" s="7"/>
      <c r="S336" s="7"/>
    </row>
    <row r="337" spans="11:19" ht="12.75">
      <c r="K337" s="7"/>
      <c r="L337" s="7"/>
      <c r="M337" s="7"/>
      <c r="N337" s="7"/>
      <c r="O337" s="7"/>
      <c r="P337" s="7"/>
      <c r="Q337" s="7"/>
      <c r="R337" s="7"/>
      <c r="S337" s="7"/>
    </row>
    <row r="338" spans="11:19" ht="12.75">
      <c r="K338" s="7"/>
      <c r="L338" s="7"/>
      <c r="M338" s="7"/>
      <c r="N338" s="7"/>
      <c r="O338" s="7"/>
      <c r="P338" s="7"/>
      <c r="Q338" s="7"/>
      <c r="R338" s="7"/>
      <c r="S338" s="7"/>
    </row>
    <row r="339" spans="11:19" ht="12.75">
      <c r="K339" s="7"/>
      <c r="L339" s="7"/>
      <c r="M339" s="7"/>
      <c r="N339" s="7"/>
      <c r="O339" s="7"/>
      <c r="P339" s="7"/>
      <c r="Q339" s="7"/>
      <c r="R339" s="7"/>
      <c r="S339" s="7"/>
    </row>
    <row r="340" spans="11:19" ht="12.75">
      <c r="K340" s="7"/>
      <c r="L340" s="7"/>
      <c r="M340" s="7"/>
      <c r="N340" s="7"/>
      <c r="O340" s="7"/>
      <c r="P340" s="7"/>
      <c r="Q340" s="7"/>
      <c r="R340" s="7"/>
      <c r="S340" s="7"/>
    </row>
    <row r="341" spans="11:19" ht="12.75">
      <c r="K341" s="7"/>
      <c r="L341" s="7"/>
      <c r="M341" s="7"/>
      <c r="N341" s="7"/>
      <c r="O341" s="7"/>
      <c r="P341" s="7"/>
      <c r="Q341" s="7"/>
      <c r="R341" s="7"/>
      <c r="S341" s="7"/>
    </row>
    <row r="342" spans="11:19" ht="12.75">
      <c r="K342" s="7"/>
      <c r="L342" s="7"/>
      <c r="M342" s="7"/>
      <c r="N342" s="7"/>
      <c r="O342" s="7"/>
      <c r="P342" s="7"/>
      <c r="Q342" s="7"/>
      <c r="R342" s="7"/>
      <c r="S342" s="7"/>
    </row>
    <row r="343" spans="11:19" ht="12.75">
      <c r="K343" s="7"/>
      <c r="L343" s="7"/>
      <c r="M343" s="7"/>
      <c r="N343" s="7"/>
      <c r="O343" s="7"/>
      <c r="P343" s="7"/>
      <c r="Q343" s="7"/>
      <c r="R343" s="7"/>
      <c r="S343" s="7"/>
    </row>
    <row r="344" spans="11:19" ht="12.75">
      <c r="K344" s="7"/>
      <c r="L344" s="7"/>
      <c r="M344" s="7"/>
      <c r="N344" s="7"/>
      <c r="O344" s="7"/>
      <c r="P344" s="7"/>
      <c r="Q344" s="7"/>
      <c r="R344" s="7"/>
      <c r="S344" s="7"/>
    </row>
    <row r="345" spans="11:19" ht="12.75">
      <c r="K345" s="7"/>
      <c r="L345" s="7"/>
      <c r="M345" s="7"/>
      <c r="N345" s="7"/>
      <c r="O345" s="7"/>
      <c r="P345" s="7"/>
      <c r="Q345" s="7"/>
      <c r="R345" s="7"/>
      <c r="S345" s="7"/>
    </row>
    <row r="346" spans="11:19" ht="12.75">
      <c r="K346" s="7"/>
      <c r="L346" s="7"/>
      <c r="M346" s="7"/>
      <c r="N346" s="7"/>
      <c r="O346" s="7"/>
      <c r="P346" s="7"/>
      <c r="Q346" s="7"/>
      <c r="R346" s="7"/>
      <c r="S346" s="7"/>
    </row>
    <row r="347" spans="11:19" ht="12.75">
      <c r="K347" s="7"/>
      <c r="L347" s="7"/>
      <c r="M347" s="7"/>
      <c r="N347" s="7"/>
      <c r="O347" s="7"/>
      <c r="P347" s="7"/>
      <c r="Q347" s="7"/>
      <c r="R347" s="7"/>
      <c r="S347" s="7"/>
    </row>
    <row r="348" spans="11:19" ht="12.75">
      <c r="K348" s="7"/>
      <c r="L348" s="7"/>
      <c r="M348" s="7"/>
      <c r="N348" s="7"/>
      <c r="O348" s="7"/>
      <c r="P348" s="7"/>
      <c r="Q348" s="7"/>
      <c r="R348" s="7"/>
      <c r="S348" s="7"/>
    </row>
    <row r="349" spans="11:19" ht="12.75">
      <c r="K349" s="7"/>
      <c r="L349" s="7"/>
      <c r="M349" s="7"/>
      <c r="N349" s="7"/>
      <c r="O349" s="7"/>
      <c r="P349" s="7"/>
      <c r="Q349" s="7"/>
      <c r="R349" s="7"/>
      <c r="S349" s="7"/>
    </row>
    <row r="350" spans="11:19" ht="12.75">
      <c r="K350" s="7"/>
      <c r="L350" s="7"/>
      <c r="M350" s="7"/>
      <c r="N350" s="7"/>
      <c r="O350" s="7"/>
      <c r="P350" s="7"/>
      <c r="Q350" s="7"/>
      <c r="R350" s="7"/>
      <c r="S350" s="7"/>
    </row>
    <row r="351" spans="11:19" ht="12.75">
      <c r="K351" s="7"/>
      <c r="L351" s="7"/>
      <c r="M351" s="7"/>
      <c r="N351" s="7"/>
      <c r="O351" s="7"/>
      <c r="P351" s="7"/>
      <c r="Q351" s="7"/>
      <c r="R351" s="7"/>
      <c r="S351" s="7"/>
    </row>
    <row r="352" spans="11:19" ht="12.75">
      <c r="K352" s="7"/>
      <c r="L352" s="7"/>
      <c r="M352" s="7"/>
      <c r="N352" s="7"/>
      <c r="O352" s="7"/>
      <c r="P352" s="7"/>
      <c r="Q352" s="7"/>
      <c r="R352" s="7"/>
      <c r="S352" s="7"/>
    </row>
    <row r="353" spans="11:19" ht="12.75">
      <c r="K353" s="7"/>
      <c r="L353" s="7"/>
      <c r="M353" s="7"/>
      <c r="N353" s="7"/>
      <c r="O353" s="7"/>
      <c r="P353" s="7"/>
      <c r="Q353" s="7"/>
      <c r="R353" s="7"/>
      <c r="S353" s="7"/>
    </row>
    <row r="354" spans="11:19" ht="12.75">
      <c r="K354" s="7"/>
      <c r="L354" s="7"/>
      <c r="M354" s="7"/>
      <c r="N354" s="7"/>
      <c r="O354" s="7"/>
      <c r="P354" s="7"/>
      <c r="Q354" s="7"/>
      <c r="R354" s="7"/>
      <c r="S354" s="7"/>
    </row>
    <row r="355" spans="11:19" ht="12.75">
      <c r="K355" s="7"/>
      <c r="L355" s="7"/>
      <c r="M355" s="7"/>
      <c r="N355" s="7"/>
      <c r="O355" s="7"/>
      <c r="P355" s="7"/>
      <c r="Q355" s="7"/>
      <c r="R355" s="7"/>
      <c r="S355" s="7"/>
    </row>
    <row r="356" spans="11:19" ht="12.75">
      <c r="K356" s="7"/>
      <c r="L356" s="7"/>
      <c r="M356" s="7"/>
      <c r="N356" s="7"/>
      <c r="O356" s="7"/>
      <c r="P356" s="7"/>
      <c r="Q356" s="7"/>
      <c r="R356" s="7"/>
      <c r="S356" s="7"/>
    </row>
    <row r="357" spans="11:19" ht="12.75">
      <c r="K357" s="7"/>
      <c r="L357" s="7"/>
      <c r="M357" s="7"/>
      <c r="N357" s="7"/>
      <c r="O357" s="7"/>
      <c r="P357" s="7"/>
      <c r="Q357" s="7"/>
      <c r="R357" s="7"/>
      <c r="S357" s="7"/>
    </row>
    <row r="358" spans="11:19" ht="12.75">
      <c r="K358" s="7"/>
      <c r="L358" s="7"/>
      <c r="M358" s="7"/>
      <c r="N358" s="7"/>
      <c r="O358" s="7"/>
      <c r="P358" s="7"/>
      <c r="Q358" s="7"/>
      <c r="R358" s="7"/>
      <c r="S358" s="7"/>
    </row>
    <row r="359" spans="11:19" ht="12.75">
      <c r="K359" s="7"/>
      <c r="L359" s="7"/>
      <c r="M359" s="7"/>
      <c r="N359" s="7"/>
      <c r="O359" s="7"/>
      <c r="P359" s="7"/>
      <c r="Q359" s="7"/>
      <c r="R359" s="7"/>
      <c r="S359" s="7"/>
    </row>
    <row r="360" spans="11:19" ht="12.75">
      <c r="K360" s="7"/>
      <c r="L360" s="7"/>
      <c r="M360" s="7"/>
      <c r="N360" s="7"/>
      <c r="O360" s="7"/>
      <c r="P360" s="7"/>
      <c r="Q360" s="7"/>
      <c r="R360" s="7"/>
      <c r="S360" s="7"/>
    </row>
    <row r="361" spans="11:19" ht="12.75">
      <c r="K361" s="7"/>
      <c r="L361" s="7"/>
      <c r="M361" s="7"/>
      <c r="N361" s="7"/>
      <c r="O361" s="7"/>
      <c r="P361" s="7"/>
      <c r="Q361" s="7"/>
      <c r="R361" s="7"/>
      <c r="S361" s="7"/>
    </row>
    <row r="362" spans="11:19" ht="12.75">
      <c r="K362" s="7"/>
      <c r="L362" s="7"/>
      <c r="M362" s="7"/>
      <c r="N362" s="7"/>
      <c r="O362" s="7"/>
      <c r="P362" s="7"/>
      <c r="Q362" s="7"/>
      <c r="R362" s="7"/>
      <c r="S362" s="7"/>
    </row>
    <row r="363" spans="11:19" ht="12.75">
      <c r="K363" s="7"/>
      <c r="L363" s="7"/>
      <c r="M363" s="7"/>
      <c r="N363" s="7"/>
      <c r="O363" s="7"/>
      <c r="P363" s="7"/>
      <c r="Q363" s="7"/>
      <c r="R363" s="7"/>
      <c r="S363" s="7"/>
    </row>
    <row r="364" spans="11:19" ht="12.75">
      <c r="K364" s="7"/>
      <c r="L364" s="7"/>
      <c r="M364" s="7"/>
      <c r="N364" s="7"/>
      <c r="O364" s="7"/>
      <c r="P364" s="7"/>
      <c r="Q364" s="7"/>
      <c r="R364" s="7"/>
      <c r="S364" s="7"/>
    </row>
    <row r="365" spans="11:19" ht="12.75">
      <c r="K365" s="7"/>
      <c r="L365" s="7"/>
      <c r="M365" s="7"/>
      <c r="N365" s="7"/>
      <c r="O365" s="7"/>
      <c r="P365" s="7"/>
      <c r="Q365" s="7"/>
      <c r="R365" s="7"/>
      <c r="S365" s="7"/>
    </row>
    <row r="366" spans="11:19" ht="12.75">
      <c r="K366" s="7"/>
      <c r="L366" s="7"/>
      <c r="M366" s="7"/>
      <c r="N366" s="7"/>
      <c r="O366" s="7"/>
      <c r="P366" s="7"/>
      <c r="Q366" s="7"/>
      <c r="R366" s="7"/>
      <c r="S366" s="7"/>
    </row>
    <row r="367" spans="11:19" ht="12.75">
      <c r="K367" s="7"/>
      <c r="L367" s="7"/>
      <c r="M367" s="7"/>
      <c r="N367" s="7"/>
      <c r="O367" s="7"/>
      <c r="P367" s="7"/>
      <c r="Q367" s="7"/>
      <c r="R367" s="7"/>
      <c r="S367" s="7"/>
    </row>
    <row r="368" spans="11:19" ht="12.75">
      <c r="K368" s="7"/>
      <c r="L368" s="7"/>
      <c r="M368" s="7"/>
      <c r="N368" s="7"/>
      <c r="O368" s="7"/>
      <c r="P368" s="7"/>
      <c r="Q368" s="7"/>
      <c r="R368" s="7"/>
      <c r="S368" s="7"/>
    </row>
    <row r="369" spans="11:19" ht="12.75">
      <c r="K369" s="7"/>
      <c r="L369" s="7"/>
      <c r="M369" s="7"/>
      <c r="N369" s="7"/>
      <c r="O369" s="7"/>
      <c r="P369" s="7"/>
      <c r="Q369" s="7"/>
      <c r="R369" s="7"/>
      <c r="S369" s="7"/>
    </row>
    <row r="370" spans="11:19" ht="12.75">
      <c r="K370" s="7"/>
      <c r="L370" s="7"/>
      <c r="M370" s="7"/>
      <c r="N370" s="7"/>
      <c r="O370" s="7"/>
      <c r="P370" s="7"/>
      <c r="Q370" s="7"/>
      <c r="R370" s="7"/>
      <c r="S370" s="7"/>
    </row>
    <row r="371" spans="11:19" ht="12.75">
      <c r="K371" s="7"/>
      <c r="L371" s="7"/>
      <c r="M371" s="7"/>
      <c r="N371" s="7"/>
      <c r="O371" s="7"/>
      <c r="P371" s="7"/>
      <c r="Q371" s="7"/>
      <c r="R371" s="7"/>
      <c r="S371" s="7"/>
    </row>
    <row r="372" spans="11:19" ht="12.75">
      <c r="K372" s="7"/>
      <c r="L372" s="7"/>
      <c r="M372" s="7"/>
      <c r="N372" s="7"/>
      <c r="O372" s="7"/>
      <c r="P372" s="7"/>
      <c r="Q372" s="7"/>
      <c r="R372" s="7"/>
      <c r="S372" s="7"/>
    </row>
    <row r="373" spans="11:19" ht="12.75">
      <c r="K373" s="7"/>
      <c r="L373" s="7"/>
      <c r="M373" s="7"/>
      <c r="N373" s="7"/>
      <c r="O373" s="7"/>
      <c r="P373" s="7"/>
      <c r="Q373" s="7"/>
      <c r="R373" s="7"/>
      <c r="S373" s="7"/>
    </row>
    <row r="374" spans="11:19" ht="12.75">
      <c r="K374" s="7"/>
      <c r="L374" s="7"/>
      <c r="M374" s="7"/>
      <c r="N374" s="7"/>
      <c r="O374" s="7"/>
      <c r="P374" s="7"/>
      <c r="Q374" s="7"/>
      <c r="R374" s="7"/>
      <c r="S374" s="7"/>
    </row>
    <row r="375" spans="11:19" ht="12.75">
      <c r="K375" s="7"/>
      <c r="L375" s="7"/>
      <c r="M375" s="7"/>
      <c r="N375" s="7"/>
      <c r="O375" s="7"/>
      <c r="P375" s="7"/>
      <c r="Q375" s="7"/>
      <c r="R375" s="7"/>
      <c r="S375" s="7"/>
    </row>
    <row r="376" spans="11:19" ht="12.75">
      <c r="K376" s="7"/>
      <c r="L376" s="7"/>
      <c r="M376" s="7"/>
      <c r="N376" s="7"/>
      <c r="O376" s="7"/>
      <c r="P376" s="7"/>
      <c r="Q376" s="7"/>
      <c r="R376" s="7"/>
      <c r="S376" s="7"/>
    </row>
    <row r="377" spans="11:19" ht="12.75">
      <c r="K377" s="7"/>
      <c r="L377" s="7"/>
      <c r="M377" s="7"/>
      <c r="N377" s="7"/>
      <c r="O377" s="7"/>
      <c r="P377" s="7"/>
      <c r="Q377" s="7"/>
      <c r="R377" s="7"/>
      <c r="S377" s="7"/>
    </row>
    <row r="378" spans="11:19" ht="12.75">
      <c r="K378" s="7"/>
      <c r="L378" s="7"/>
      <c r="M378" s="7"/>
      <c r="N378" s="7"/>
      <c r="O378" s="7"/>
      <c r="P378" s="7"/>
      <c r="Q378" s="7"/>
      <c r="R378" s="7"/>
      <c r="S378" s="7"/>
    </row>
    <row r="379" spans="11:19" ht="12.75">
      <c r="K379" s="7"/>
      <c r="L379" s="7"/>
      <c r="M379" s="7"/>
      <c r="N379" s="7"/>
      <c r="O379" s="7"/>
      <c r="P379" s="7"/>
      <c r="Q379" s="7"/>
      <c r="R379" s="7"/>
      <c r="S379" s="7"/>
    </row>
    <row r="380" spans="11:19" ht="12.75">
      <c r="K380" s="7"/>
      <c r="L380" s="7"/>
      <c r="M380" s="7"/>
      <c r="N380" s="7"/>
      <c r="O380" s="7"/>
      <c r="P380" s="7"/>
      <c r="Q380" s="7"/>
      <c r="R380" s="7"/>
      <c r="S380" s="7"/>
    </row>
    <row r="381" spans="11:19" ht="12.75">
      <c r="K381" s="7"/>
      <c r="L381" s="7"/>
      <c r="M381" s="7"/>
      <c r="N381" s="7"/>
      <c r="O381" s="7"/>
      <c r="P381" s="7"/>
      <c r="Q381" s="7"/>
      <c r="R381" s="7"/>
      <c r="S381" s="7"/>
    </row>
    <row r="382" spans="11:19" ht="12.75">
      <c r="K382" s="7"/>
      <c r="L382" s="7"/>
      <c r="M382" s="7"/>
      <c r="N382" s="7"/>
      <c r="O382" s="7"/>
      <c r="P382" s="7"/>
      <c r="Q382" s="7"/>
      <c r="R382" s="7"/>
      <c r="S382" s="7"/>
    </row>
    <row r="383" spans="11:19" ht="12.75">
      <c r="K383" s="7"/>
      <c r="L383" s="7"/>
      <c r="M383" s="7"/>
      <c r="N383" s="7"/>
      <c r="O383" s="7"/>
      <c r="P383" s="7"/>
      <c r="Q383" s="7"/>
      <c r="R383" s="7"/>
      <c r="S383" s="7"/>
    </row>
    <row r="384" spans="11:19" ht="12.75">
      <c r="K384" s="7"/>
      <c r="L384" s="7"/>
      <c r="M384" s="7"/>
      <c r="N384" s="7"/>
      <c r="O384" s="7"/>
      <c r="P384" s="7"/>
      <c r="Q384" s="7"/>
      <c r="R384" s="7"/>
      <c r="S384" s="7"/>
    </row>
    <row r="385" spans="11:19" ht="12.75">
      <c r="K385" s="7"/>
      <c r="L385" s="7"/>
      <c r="M385" s="7"/>
      <c r="N385" s="7"/>
      <c r="O385" s="7"/>
      <c r="P385" s="7"/>
      <c r="Q385" s="7"/>
      <c r="R385" s="7"/>
      <c r="S385" s="7"/>
    </row>
    <row r="386" spans="11:19" ht="12.75">
      <c r="K386" s="7"/>
      <c r="L386" s="7"/>
      <c r="M386" s="7"/>
      <c r="N386" s="7"/>
      <c r="O386" s="7"/>
      <c r="P386" s="7"/>
      <c r="Q386" s="7"/>
      <c r="R386" s="7"/>
      <c r="S386" s="7"/>
    </row>
    <row r="387" spans="11:19" ht="12.75">
      <c r="K387" s="7"/>
      <c r="L387" s="7"/>
      <c r="M387" s="7"/>
      <c r="N387" s="7"/>
      <c r="O387" s="7"/>
      <c r="P387" s="7"/>
      <c r="Q387" s="7"/>
      <c r="R387" s="7"/>
      <c r="S387" s="7"/>
    </row>
    <row r="388" spans="11:19" ht="12.75">
      <c r="K388" s="7"/>
      <c r="L388" s="7"/>
      <c r="M388" s="7"/>
      <c r="N388" s="7"/>
      <c r="O388" s="7"/>
      <c r="P388" s="7"/>
      <c r="Q388" s="7"/>
      <c r="R388" s="7"/>
      <c r="S388" s="7"/>
    </row>
    <row r="389" spans="11:19" ht="12.75">
      <c r="K389" s="7"/>
      <c r="L389" s="7"/>
      <c r="M389" s="7"/>
      <c r="N389" s="7"/>
      <c r="O389" s="7"/>
      <c r="P389" s="7"/>
      <c r="Q389" s="7"/>
      <c r="R389" s="7"/>
      <c r="S389" s="7"/>
    </row>
    <row r="390" spans="11:19" ht="12.75">
      <c r="K390" s="7"/>
      <c r="L390" s="7"/>
      <c r="M390" s="7"/>
      <c r="N390" s="7"/>
      <c r="O390" s="7"/>
      <c r="P390" s="7"/>
      <c r="Q390" s="7"/>
      <c r="R390" s="7"/>
      <c r="S390" s="7"/>
    </row>
    <row r="391" spans="11:19" ht="12.75">
      <c r="K391" s="7"/>
      <c r="L391" s="7"/>
      <c r="M391" s="7"/>
      <c r="N391" s="7"/>
      <c r="O391" s="7"/>
      <c r="P391" s="7"/>
      <c r="Q391" s="7"/>
      <c r="R391" s="7"/>
      <c r="S391" s="7"/>
    </row>
    <row r="392" spans="11:19" ht="12.75">
      <c r="K392" s="7"/>
      <c r="L392" s="7"/>
      <c r="M392" s="7"/>
      <c r="N392" s="7"/>
      <c r="O392" s="7"/>
      <c r="P392" s="7"/>
      <c r="Q392" s="7"/>
      <c r="R392" s="7"/>
      <c r="S392" s="7"/>
    </row>
    <row r="393" spans="11:19" ht="12.75">
      <c r="K393" s="7"/>
      <c r="L393" s="7"/>
      <c r="M393" s="7"/>
      <c r="N393" s="7"/>
      <c r="O393" s="7"/>
      <c r="P393" s="7"/>
      <c r="Q393" s="7"/>
      <c r="R393" s="7"/>
      <c r="S393" s="7"/>
    </row>
    <row r="394" spans="11:19" ht="12.75">
      <c r="K394" s="7"/>
      <c r="L394" s="7"/>
      <c r="M394" s="7"/>
      <c r="N394" s="7"/>
      <c r="O394" s="7"/>
      <c r="P394" s="7"/>
      <c r="Q394" s="7"/>
      <c r="R394" s="7"/>
      <c r="S394" s="7"/>
    </row>
    <row r="395" spans="11:19" ht="12.75">
      <c r="K395" s="7"/>
      <c r="L395" s="7"/>
      <c r="M395" s="7"/>
      <c r="N395" s="7"/>
      <c r="O395" s="7"/>
      <c r="P395" s="7"/>
      <c r="Q395" s="7"/>
      <c r="R395" s="7"/>
      <c r="S395" s="7"/>
    </row>
    <row r="396" spans="11:19" ht="12.75">
      <c r="K396" s="7"/>
      <c r="L396" s="7"/>
      <c r="M396" s="7"/>
      <c r="N396" s="7"/>
      <c r="O396" s="7"/>
      <c r="P396" s="7"/>
      <c r="Q396" s="7"/>
      <c r="R396" s="7"/>
      <c r="S396" s="7"/>
    </row>
    <row r="397" spans="11:19" ht="12.75">
      <c r="K397" s="7"/>
      <c r="L397" s="7"/>
      <c r="M397" s="7"/>
      <c r="N397" s="7"/>
      <c r="O397" s="7"/>
      <c r="P397" s="7"/>
      <c r="Q397" s="7"/>
      <c r="R397" s="7"/>
      <c r="S397" s="7"/>
    </row>
    <row r="398" spans="11:19" ht="12.75">
      <c r="K398" s="7"/>
      <c r="L398" s="7"/>
      <c r="M398" s="7"/>
      <c r="N398" s="7"/>
      <c r="O398" s="7"/>
      <c r="P398" s="7"/>
      <c r="Q398" s="7"/>
      <c r="R398" s="7"/>
      <c r="S398" s="7"/>
    </row>
    <row r="399" spans="11:19" ht="12.75">
      <c r="K399" s="7"/>
      <c r="L399" s="7"/>
      <c r="M399" s="7"/>
      <c r="N399" s="7"/>
      <c r="O399" s="7"/>
      <c r="P399" s="7"/>
      <c r="Q399" s="7"/>
      <c r="R399" s="7"/>
      <c r="S399" s="7"/>
    </row>
    <row r="400" spans="11:19" ht="12.75">
      <c r="K400" s="7"/>
      <c r="L400" s="7"/>
      <c r="M400" s="7"/>
      <c r="N400" s="7"/>
      <c r="O400" s="7"/>
      <c r="P400" s="7"/>
      <c r="Q400" s="7"/>
      <c r="R400" s="7"/>
      <c r="S400" s="7"/>
    </row>
    <row r="401" spans="11:19" ht="12.75">
      <c r="K401" s="7"/>
      <c r="L401" s="7"/>
      <c r="M401" s="7"/>
      <c r="N401" s="7"/>
      <c r="O401" s="7"/>
      <c r="P401" s="7"/>
      <c r="Q401" s="7"/>
      <c r="R401" s="7"/>
      <c r="S401" s="7"/>
    </row>
    <row r="402" spans="11:19" ht="12.75">
      <c r="K402" s="7"/>
      <c r="L402" s="7"/>
      <c r="M402" s="7"/>
      <c r="N402" s="7"/>
      <c r="O402" s="7"/>
      <c r="P402" s="7"/>
      <c r="Q402" s="7"/>
      <c r="R402" s="7"/>
      <c r="S402" s="7"/>
    </row>
    <row r="403" spans="11:19" ht="12.75">
      <c r="K403" s="7"/>
      <c r="L403" s="7"/>
      <c r="M403" s="7"/>
      <c r="N403" s="7"/>
      <c r="O403" s="7"/>
      <c r="P403" s="7"/>
      <c r="Q403" s="7"/>
      <c r="R403" s="7"/>
      <c r="S403" s="7"/>
    </row>
    <row r="404" spans="11:19" ht="12.75">
      <c r="K404" s="7"/>
      <c r="L404" s="7"/>
      <c r="M404" s="7"/>
      <c r="N404" s="7"/>
      <c r="O404" s="7"/>
      <c r="P404" s="7"/>
      <c r="Q404" s="7"/>
      <c r="R404" s="7"/>
      <c r="S404" s="7"/>
    </row>
    <row r="405" spans="11:19" ht="12.75">
      <c r="K405" s="7"/>
      <c r="L405" s="7"/>
      <c r="M405" s="7"/>
      <c r="N405" s="7"/>
      <c r="O405" s="7"/>
      <c r="P405" s="7"/>
      <c r="Q405" s="7"/>
      <c r="R405" s="7"/>
      <c r="S405" s="7"/>
    </row>
    <row r="406" spans="11:19" ht="12.75">
      <c r="K406" s="7"/>
      <c r="L406" s="7"/>
      <c r="M406" s="7"/>
      <c r="N406" s="7"/>
      <c r="O406" s="7"/>
      <c r="P406" s="7"/>
      <c r="Q406" s="7"/>
      <c r="R406" s="7"/>
      <c r="S406" s="7"/>
    </row>
    <row r="407" spans="11:19" ht="12.75">
      <c r="K407" s="7"/>
      <c r="L407" s="7"/>
      <c r="M407" s="7"/>
      <c r="N407" s="7"/>
      <c r="O407" s="7"/>
      <c r="P407" s="7"/>
      <c r="Q407" s="7"/>
      <c r="R407" s="7"/>
      <c r="S407" s="7"/>
    </row>
    <row r="408" spans="11:19" ht="12.75">
      <c r="K408" s="7"/>
      <c r="L408" s="7"/>
      <c r="M408" s="7"/>
      <c r="N408" s="7"/>
      <c r="O408" s="7"/>
      <c r="P408" s="7"/>
      <c r="Q408" s="7"/>
      <c r="R408" s="7"/>
      <c r="S408" s="7"/>
    </row>
    <row r="409" spans="11:19" ht="12.75">
      <c r="K409" s="7"/>
      <c r="L409" s="7"/>
      <c r="M409" s="7"/>
      <c r="N409" s="7"/>
      <c r="O409" s="7"/>
      <c r="P409" s="7"/>
      <c r="Q409" s="7"/>
      <c r="R409" s="7"/>
      <c r="S409" s="7"/>
    </row>
    <row r="410" spans="11:19" ht="12.75">
      <c r="K410" s="7"/>
      <c r="L410" s="7"/>
      <c r="M410" s="7"/>
      <c r="N410" s="7"/>
      <c r="O410" s="7"/>
      <c r="P410" s="7"/>
      <c r="Q410" s="7"/>
      <c r="R410" s="7"/>
      <c r="S410" s="7"/>
    </row>
    <row r="411" spans="11:19" ht="12.75">
      <c r="K411" s="7"/>
      <c r="L411" s="7"/>
      <c r="M411" s="7"/>
      <c r="N411" s="7"/>
      <c r="O411" s="7"/>
      <c r="P411" s="7"/>
      <c r="Q411" s="7"/>
      <c r="R411" s="7"/>
      <c r="S411" s="7"/>
    </row>
    <row r="412" spans="11:19" ht="12.75">
      <c r="K412" s="7"/>
      <c r="L412" s="7"/>
      <c r="M412" s="7"/>
      <c r="N412" s="7"/>
      <c r="O412" s="7"/>
      <c r="P412" s="7"/>
      <c r="Q412" s="7"/>
      <c r="R412" s="7"/>
      <c r="S412" s="7"/>
    </row>
    <row r="413" spans="11:19" ht="12.75">
      <c r="K413" s="7"/>
      <c r="L413" s="7"/>
      <c r="M413" s="7"/>
      <c r="N413" s="7"/>
      <c r="O413" s="7"/>
      <c r="P413" s="7"/>
      <c r="Q413" s="7"/>
      <c r="R413" s="7"/>
      <c r="S413" s="7"/>
    </row>
    <row r="414" spans="11:19" ht="12.75">
      <c r="K414" s="7"/>
      <c r="L414" s="7"/>
      <c r="M414" s="7"/>
      <c r="N414" s="7"/>
      <c r="O414" s="7"/>
      <c r="P414" s="7"/>
      <c r="Q414" s="7"/>
      <c r="R414" s="7"/>
      <c r="S414" s="7"/>
    </row>
    <row r="415" spans="11:19" ht="12.75">
      <c r="K415" s="7"/>
      <c r="L415" s="7"/>
      <c r="M415" s="7"/>
      <c r="N415" s="7"/>
      <c r="O415" s="7"/>
      <c r="P415" s="7"/>
      <c r="Q415" s="7"/>
      <c r="R415" s="7"/>
      <c r="S415" s="7"/>
    </row>
    <row r="416" spans="11:19" ht="12.75">
      <c r="K416" s="7"/>
      <c r="L416" s="7"/>
      <c r="M416" s="7"/>
      <c r="N416" s="7"/>
      <c r="O416" s="7"/>
      <c r="P416" s="7"/>
      <c r="Q416" s="7"/>
      <c r="R416" s="7"/>
      <c r="S416" s="7"/>
    </row>
    <row r="417" spans="11:19" ht="12.75">
      <c r="K417" s="7"/>
      <c r="L417" s="7"/>
      <c r="M417" s="7"/>
      <c r="N417" s="7"/>
      <c r="O417" s="7"/>
      <c r="P417" s="7"/>
      <c r="Q417" s="7"/>
      <c r="R417" s="7"/>
      <c r="S417" s="7"/>
    </row>
    <row r="418" spans="11:19" ht="12.75">
      <c r="K418" s="7"/>
      <c r="L418" s="7"/>
      <c r="M418" s="7"/>
      <c r="N418" s="7"/>
      <c r="O418" s="7"/>
      <c r="P418" s="7"/>
      <c r="Q418" s="7"/>
      <c r="R418" s="7"/>
      <c r="S418" s="7"/>
    </row>
    <row r="419" spans="11:19" ht="12.75">
      <c r="K419" s="7"/>
      <c r="L419" s="7"/>
      <c r="M419" s="7"/>
      <c r="N419" s="7"/>
      <c r="O419" s="7"/>
      <c r="P419" s="7"/>
      <c r="Q419" s="7"/>
      <c r="R419" s="7"/>
      <c r="S419" s="7"/>
    </row>
    <row r="420" spans="11:19" ht="12.75">
      <c r="K420" s="7"/>
      <c r="L420" s="7"/>
      <c r="M420" s="7"/>
      <c r="N420" s="7"/>
      <c r="O420" s="7"/>
      <c r="P420" s="7"/>
      <c r="Q420" s="7"/>
      <c r="R420" s="7"/>
      <c r="S420" s="7"/>
    </row>
    <row r="421" spans="11:19" ht="12.75">
      <c r="K421" s="7"/>
      <c r="L421" s="7"/>
      <c r="M421" s="7"/>
      <c r="N421" s="7"/>
      <c r="O421" s="7"/>
      <c r="P421" s="7"/>
      <c r="Q421" s="7"/>
      <c r="R421" s="7"/>
      <c r="S421" s="7"/>
    </row>
    <row r="422" spans="11:19" ht="12.75">
      <c r="K422" s="7"/>
      <c r="L422" s="7"/>
      <c r="M422" s="7"/>
      <c r="N422" s="7"/>
      <c r="O422" s="7"/>
      <c r="P422" s="7"/>
      <c r="Q422" s="7"/>
      <c r="R422" s="7"/>
      <c r="S422" s="7"/>
    </row>
    <row r="423" spans="11:19" ht="12.75">
      <c r="K423" s="7"/>
      <c r="L423" s="7"/>
      <c r="M423" s="7"/>
      <c r="N423" s="7"/>
      <c r="O423" s="7"/>
      <c r="P423" s="7"/>
      <c r="Q423" s="7"/>
      <c r="R423" s="7"/>
      <c r="S423" s="7"/>
    </row>
    <row r="424" spans="11:19" ht="12.75">
      <c r="K424" s="7"/>
      <c r="L424" s="7"/>
      <c r="M424" s="7"/>
      <c r="N424" s="7"/>
      <c r="O424" s="7"/>
      <c r="P424" s="7"/>
      <c r="Q424" s="7"/>
      <c r="R424" s="7"/>
      <c r="S424" s="7"/>
    </row>
    <row r="425" spans="11:19" ht="12.75">
      <c r="K425" s="7"/>
      <c r="L425" s="7"/>
      <c r="M425" s="7"/>
      <c r="N425" s="7"/>
      <c r="O425" s="7"/>
      <c r="P425" s="7"/>
      <c r="Q425" s="7"/>
      <c r="R425" s="7"/>
      <c r="S425" s="7"/>
    </row>
    <row r="426" spans="11:19" ht="12.75">
      <c r="K426" s="7"/>
      <c r="L426" s="7"/>
      <c r="M426" s="7"/>
      <c r="N426" s="7"/>
      <c r="O426" s="7"/>
      <c r="P426" s="7"/>
      <c r="Q426" s="7"/>
      <c r="R426" s="7"/>
      <c r="S426" s="7"/>
    </row>
    <row r="427" spans="11:19" ht="12.75">
      <c r="K427" s="7"/>
      <c r="L427" s="7"/>
      <c r="M427" s="7"/>
      <c r="N427" s="7"/>
      <c r="O427" s="7"/>
      <c r="P427" s="7"/>
      <c r="Q427" s="7"/>
      <c r="R427" s="7"/>
      <c r="S427" s="7"/>
    </row>
    <row r="428" spans="11:19" ht="12.75">
      <c r="K428" s="7"/>
      <c r="L428" s="7"/>
      <c r="M428" s="7"/>
      <c r="N428" s="7"/>
      <c r="O428" s="7"/>
      <c r="P428" s="7"/>
      <c r="Q428" s="7"/>
      <c r="R428" s="7"/>
      <c r="S428" s="7"/>
    </row>
    <row r="429" spans="11:19" ht="12.75">
      <c r="K429" s="7"/>
      <c r="L429" s="7"/>
      <c r="M429" s="7"/>
      <c r="N429" s="7"/>
      <c r="O429" s="7"/>
      <c r="P429" s="7"/>
      <c r="Q429" s="7"/>
      <c r="R429" s="7"/>
      <c r="S429" s="7"/>
    </row>
    <row r="430" spans="11:19" ht="12.75">
      <c r="K430" s="7"/>
      <c r="L430" s="7"/>
      <c r="M430" s="7"/>
      <c r="N430" s="7"/>
      <c r="O430" s="7"/>
      <c r="P430" s="7"/>
      <c r="Q430" s="7"/>
      <c r="R430" s="7"/>
      <c r="S430" s="7"/>
    </row>
    <row r="431" spans="11:19" ht="12.75">
      <c r="K431" s="7"/>
      <c r="L431" s="7"/>
      <c r="M431" s="7"/>
      <c r="N431" s="7"/>
      <c r="O431" s="7"/>
      <c r="P431" s="7"/>
      <c r="Q431" s="7"/>
      <c r="R431" s="7"/>
      <c r="S431" s="7"/>
    </row>
    <row r="432" spans="11:19" ht="12.75">
      <c r="K432" s="7"/>
      <c r="L432" s="7"/>
      <c r="M432" s="7"/>
      <c r="N432" s="7"/>
      <c r="O432" s="7"/>
      <c r="P432" s="7"/>
      <c r="Q432" s="7"/>
      <c r="R432" s="7"/>
      <c r="S432" s="7"/>
    </row>
    <row r="433" spans="11:19" ht="12.75">
      <c r="K433" s="7"/>
      <c r="L433" s="7"/>
      <c r="M433" s="7"/>
      <c r="N433" s="7"/>
      <c r="O433" s="7"/>
      <c r="P433" s="7"/>
      <c r="Q433" s="7"/>
      <c r="R433" s="7"/>
      <c r="S433" s="7"/>
    </row>
    <row r="434" spans="11:19" ht="12.75">
      <c r="K434" s="7"/>
      <c r="L434" s="7"/>
      <c r="M434" s="7"/>
      <c r="N434" s="7"/>
      <c r="O434" s="7"/>
      <c r="P434" s="7"/>
      <c r="Q434" s="7"/>
      <c r="R434" s="7"/>
      <c r="S434" s="7"/>
    </row>
    <row r="435" spans="11:19" ht="12.75">
      <c r="K435" s="7"/>
      <c r="L435" s="7"/>
      <c r="M435" s="7"/>
      <c r="N435" s="7"/>
      <c r="O435" s="7"/>
      <c r="P435" s="7"/>
      <c r="Q435" s="7"/>
      <c r="R435" s="7"/>
      <c r="S435" s="7"/>
    </row>
    <row r="436" spans="11:19" ht="12.75">
      <c r="K436" s="7"/>
      <c r="L436" s="7"/>
      <c r="M436" s="7"/>
      <c r="N436" s="7"/>
      <c r="O436" s="7"/>
      <c r="P436" s="7"/>
      <c r="Q436" s="7"/>
      <c r="R436" s="7"/>
      <c r="S436" s="7"/>
    </row>
    <row r="437" spans="11:19" ht="12.75">
      <c r="K437" s="7"/>
      <c r="L437" s="7"/>
      <c r="M437" s="7"/>
      <c r="N437" s="7"/>
      <c r="O437" s="7"/>
      <c r="P437" s="7"/>
      <c r="Q437" s="7"/>
      <c r="R437" s="7"/>
      <c r="S437" s="7"/>
    </row>
    <row r="438" spans="11:19" ht="12.75">
      <c r="K438" s="7"/>
      <c r="L438" s="7"/>
      <c r="M438" s="7"/>
      <c r="N438" s="7"/>
      <c r="O438" s="7"/>
      <c r="P438" s="7"/>
      <c r="Q438" s="7"/>
      <c r="R438" s="7"/>
      <c r="S438" s="7"/>
    </row>
    <row r="439" spans="11:19" ht="12.75">
      <c r="K439" s="7"/>
      <c r="L439" s="7"/>
      <c r="M439" s="7"/>
      <c r="N439" s="7"/>
      <c r="O439" s="7"/>
      <c r="P439" s="7"/>
      <c r="Q439" s="7"/>
      <c r="R439" s="7"/>
      <c r="S439" s="7"/>
    </row>
    <row r="440" spans="11:19" ht="12.75">
      <c r="K440" s="7"/>
      <c r="L440" s="7"/>
      <c r="M440" s="7"/>
      <c r="N440" s="7"/>
      <c r="O440" s="7"/>
      <c r="P440" s="7"/>
      <c r="Q440" s="7"/>
      <c r="R440" s="7"/>
      <c r="S440" s="7"/>
    </row>
    <row r="441" spans="11:19" ht="12.75">
      <c r="K441" s="7"/>
      <c r="L441" s="7"/>
      <c r="M441" s="7"/>
      <c r="N441" s="7"/>
      <c r="O441" s="7"/>
      <c r="P441" s="7"/>
      <c r="Q441" s="7"/>
      <c r="R441" s="7"/>
      <c r="S441" s="7"/>
    </row>
    <row r="442" spans="11:19" ht="12.75">
      <c r="K442" s="7"/>
      <c r="L442" s="7"/>
      <c r="M442" s="7"/>
      <c r="N442" s="7"/>
      <c r="O442" s="7"/>
      <c r="P442" s="7"/>
      <c r="Q442" s="7"/>
      <c r="R442" s="7"/>
      <c r="S442" s="7"/>
    </row>
    <row r="443" spans="11:19" ht="12.75">
      <c r="K443" s="7"/>
      <c r="L443" s="7"/>
      <c r="M443" s="7"/>
      <c r="N443" s="7"/>
      <c r="O443" s="7"/>
      <c r="P443" s="7"/>
      <c r="Q443" s="7"/>
      <c r="R443" s="7"/>
      <c r="S443" s="7"/>
    </row>
    <row r="444" spans="11:19" ht="12.75">
      <c r="K444" s="7"/>
      <c r="L444" s="7"/>
      <c r="M444" s="7"/>
      <c r="N444" s="7"/>
      <c r="O444" s="7"/>
      <c r="P444" s="7"/>
      <c r="Q444" s="7"/>
      <c r="R444" s="7"/>
      <c r="S444" s="7"/>
    </row>
    <row r="445" spans="11:19" ht="12.75">
      <c r="K445" s="7"/>
      <c r="L445" s="7"/>
      <c r="M445" s="7"/>
      <c r="N445" s="7"/>
      <c r="O445" s="7"/>
      <c r="P445" s="7"/>
      <c r="Q445" s="7"/>
      <c r="R445" s="7"/>
      <c r="S445" s="7"/>
    </row>
    <row r="446" spans="11:19" ht="12.75">
      <c r="K446" s="7"/>
      <c r="L446" s="7"/>
      <c r="M446" s="7"/>
      <c r="N446" s="7"/>
      <c r="O446" s="7"/>
      <c r="P446" s="7"/>
      <c r="Q446" s="7"/>
      <c r="R446" s="7"/>
      <c r="S446" s="7"/>
    </row>
    <row r="447" spans="11:19" ht="12.75">
      <c r="K447" s="7"/>
      <c r="L447" s="7"/>
      <c r="M447" s="7"/>
      <c r="N447" s="7"/>
      <c r="O447" s="7"/>
      <c r="P447" s="7"/>
      <c r="Q447" s="7"/>
      <c r="R447" s="7"/>
      <c r="S447" s="7"/>
    </row>
    <row r="448" spans="11:19" ht="12.75">
      <c r="K448" s="7"/>
      <c r="L448" s="7"/>
      <c r="M448" s="7"/>
      <c r="N448" s="7"/>
      <c r="O448" s="7"/>
      <c r="P448" s="7"/>
      <c r="Q448" s="7"/>
      <c r="R448" s="7"/>
      <c r="S448" s="7"/>
    </row>
    <row r="449" spans="11:19" ht="12.75">
      <c r="K449" s="7"/>
      <c r="L449" s="7"/>
      <c r="M449" s="7"/>
      <c r="N449" s="7"/>
      <c r="O449" s="7"/>
      <c r="P449" s="7"/>
      <c r="Q449" s="7"/>
      <c r="R449" s="7"/>
      <c r="S449" s="7"/>
    </row>
    <row r="450" spans="11:19" ht="12.75">
      <c r="K450" s="7"/>
      <c r="L450" s="7"/>
      <c r="M450" s="7"/>
      <c r="N450" s="7"/>
      <c r="O450" s="7"/>
      <c r="P450" s="7"/>
      <c r="Q450" s="7"/>
      <c r="R450" s="7"/>
      <c r="S450" s="7"/>
    </row>
    <row r="451" spans="11:19" ht="12.75">
      <c r="K451" s="7"/>
      <c r="L451" s="7"/>
      <c r="M451" s="7"/>
      <c r="N451" s="7"/>
      <c r="O451" s="7"/>
      <c r="P451" s="7"/>
      <c r="Q451" s="7"/>
      <c r="R451" s="7"/>
      <c r="S451" s="7"/>
    </row>
    <row r="452" spans="11:19" ht="12.75">
      <c r="K452" s="7"/>
      <c r="L452" s="7"/>
      <c r="M452" s="7"/>
      <c r="N452" s="7"/>
      <c r="O452" s="7"/>
      <c r="P452" s="7"/>
      <c r="Q452" s="7"/>
      <c r="R452" s="7"/>
      <c r="S452" s="7"/>
    </row>
    <row r="453" spans="11:19" ht="12.75">
      <c r="K453" s="7"/>
      <c r="L453" s="7"/>
      <c r="M453" s="7"/>
      <c r="N453" s="7"/>
      <c r="O453" s="7"/>
      <c r="P453" s="7"/>
      <c r="Q453" s="7"/>
      <c r="R453" s="7"/>
      <c r="S453" s="7"/>
    </row>
    <row r="454" spans="11:19" ht="12.75">
      <c r="K454" s="7"/>
      <c r="L454" s="7"/>
      <c r="M454" s="7"/>
      <c r="N454" s="7"/>
      <c r="O454" s="7"/>
      <c r="P454" s="7"/>
      <c r="Q454" s="7"/>
      <c r="R454" s="7"/>
      <c r="S454" s="7"/>
    </row>
    <row r="455" spans="11:19" ht="12.75">
      <c r="K455" s="7"/>
      <c r="L455" s="7"/>
      <c r="M455" s="7"/>
      <c r="N455" s="7"/>
      <c r="O455" s="7"/>
      <c r="P455" s="7"/>
      <c r="Q455" s="7"/>
      <c r="R455" s="7"/>
      <c r="S455" s="7"/>
    </row>
    <row r="456" spans="11:19" ht="12.75">
      <c r="K456" s="7"/>
      <c r="L456" s="7"/>
      <c r="M456" s="7"/>
      <c r="N456" s="7"/>
      <c r="O456" s="7"/>
      <c r="P456" s="7"/>
      <c r="Q456" s="7"/>
      <c r="R456" s="7"/>
      <c r="S456" s="7"/>
    </row>
    <row r="457" spans="11:19" ht="12.75">
      <c r="K457" s="7"/>
      <c r="L457" s="7"/>
      <c r="M457" s="7"/>
      <c r="N457" s="7"/>
      <c r="O457" s="7"/>
      <c r="P457" s="7"/>
      <c r="Q457" s="7"/>
      <c r="R457" s="7"/>
      <c r="S457" s="7"/>
    </row>
    <row r="458" spans="11:19" ht="12.75">
      <c r="K458" s="7"/>
      <c r="L458" s="7"/>
      <c r="M458" s="7"/>
      <c r="N458" s="7"/>
      <c r="O458" s="7"/>
      <c r="P458" s="7"/>
      <c r="Q458" s="7"/>
      <c r="R458" s="7"/>
      <c r="S458" s="7"/>
    </row>
    <row r="459" spans="11:19" ht="12.75">
      <c r="K459" s="7"/>
      <c r="L459" s="7"/>
      <c r="M459" s="7"/>
      <c r="N459" s="7"/>
      <c r="O459" s="7"/>
      <c r="P459" s="7"/>
      <c r="Q459" s="7"/>
      <c r="R459" s="7"/>
      <c r="S459" s="7"/>
    </row>
    <row r="460" spans="11:19" ht="12.75">
      <c r="K460" s="7"/>
      <c r="L460" s="7"/>
      <c r="M460" s="7"/>
      <c r="N460" s="7"/>
      <c r="O460" s="7"/>
      <c r="P460" s="7"/>
      <c r="Q460" s="7"/>
      <c r="R460" s="7"/>
      <c r="S460" s="7"/>
    </row>
    <row r="461" spans="11:19" ht="12.75">
      <c r="K461" s="7"/>
      <c r="L461" s="7"/>
      <c r="M461" s="7"/>
      <c r="N461" s="7"/>
      <c r="O461" s="7"/>
      <c r="P461" s="7"/>
      <c r="Q461" s="7"/>
      <c r="R461" s="7"/>
      <c r="S461" s="7"/>
    </row>
    <row r="462" spans="11:19" ht="12.75">
      <c r="K462" s="7"/>
      <c r="L462" s="7"/>
      <c r="M462" s="7"/>
      <c r="N462" s="7"/>
      <c r="O462" s="7"/>
      <c r="P462" s="7"/>
      <c r="Q462" s="7"/>
      <c r="R462" s="7"/>
      <c r="S462" s="7"/>
    </row>
    <row r="463" spans="11:19" ht="12.75">
      <c r="K463" s="7"/>
      <c r="L463" s="7"/>
      <c r="M463" s="7"/>
      <c r="N463" s="7"/>
      <c r="O463" s="7"/>
      <c r="P463" s="7"/>
      <c r="Q463" s="7"/>
      <c r="R463" s="7"/>
      <c r="S463" s="7"/>
    </row>
    <row r="464" spans="11:19" ht="12.75">
      <c r="K464" s="7"/>
      <c r="L464" s="7"/>
      <c r="M464" s="7"/>
      <c r="N464" s="7"/>
      <c r="O464" s="7"/>
      <c r="P464" s="7"/>
      <c r="Q464" s="7"/>
      <c r="R464" s="7"/>
      <c r="S464" s="7"/>
    </row>
    <row r="465" spans="11:19" ht="12.75">
      <c r="K465" s="7"/>
      <c r="L465" s="7"/>
      <c r="M465" s="7"/>
      <c r="N465" s="7"/>
      <c r="O465" s="7"/>
      <c r="P465" s="7"/>
      <c r="Q465" s="7"/>
      <c r="R465" s="7"/>
      <c r="S465" s="7"/>
    </row>
    <row r="466" spans="11:19" ht="12.75">
      <c r="K466" s="7"/>
      <c r="L466" s="7"/>
      <c r="M466" s="7"/>
      <c r="N466" s="7"/>
      <c r="O466" s="7"/>
      <c r="P466" s="7"/>
      <c r="Q466" s="7"/>
      <c r="R466" s="7"/>
      <c r="S466" s="7"/>
    </row>
    <row r="467" spans="11:19" ht="12.75">
      <c r="K467" s="7"/>
      <c r="L467" s="7"/>
      <c r="M467" s="7"/>
      <c r="N467" s="7"/>
      <c r="O467" s="7"/>
      <c r="P467" s="7"/>
      <c r="Q467" s="7"/>
      <c r="R467" s="7"/>
      <c r="S467" s="7"/>
    </row>
    <row r="468" spans="11:19" ht="12.75">
      <c r="K468" s="7"/>
      <c r="L468" s="7"/>
      <c r="M468" s="7"/>
      <c r="N468" s="7"/>
      <c r="O468" s="7"/>
      <c r="P468" s="7"/>
      <c r="Q468" s="7"/>
      <c r="R468" s="7"/>
      <c r="S468" s="7"/>
    </row>
    <row r="469" spans="11:19" ht="12.75">
      <c r="K469" s="7"/>
      <c r="L469" s="7"/>
      <c r="M469" s="7"/>
      <c r="N469" s="7"/>
      <c r="O469" s="7"/>
      <c r="P469" s="7"/>
      <c r="Q469" s="7"/>
      <c r="R469" s="7"/>
      <c r="S469" s="7"/>
    </row>
    <row r="470" spans="11:19" ht="12.75">
      <c r="K470" s="7"/>
      <c r="L470" s="7"/>
      <c r="M470" s="7"/>
      <c r="N470" s="7"/>
      <c r="O470" s="7"/>
      <c r="P470" s="7"/>
      <c r="Q470" s="7"/>
      <c r="R470" s="7"/>
      <c r="S470" s="7"/>
    </row>
    <row r="471" spans="11:19" ht="12.75">
      <c r="K471" s="7"/>
      <c r="L471" s="7"/>
      <c r="M471" s="7"/>
      <c r="N471" s="7"/>
      <c r="O471" s="7"/>
      <c r="P471" s="7"/>
      <c r="Q471" s="7"/>
      <c r="R471" s="7"/>
      <c r="S471" s="7"/>
    </row>
    <row r="472" spans="11:19" ht="12.75">
      <c r="K472" s="7"/>
      <c r="L472" s="7"/>
      <c r="M472" s="7"/>
      <c r="N472" s="7"/>
      <c r="O472" s="7"/>
      <c r="P472" s="7"/>
      <c r="Q472" s="7"/>
      <c r="R472" s="7"/>
      <c r="S472" s="7"/>
    </row>
    <row r="473" spans="11:19" ht="12.75">
      <c r="K473" s="7"/>
      <c r="L473" s="7"/>
      <c r="M473" s="7"/>
      <c r="N473" s="7"/>
      <c r="O473" s="7"/>
      <c r="P473" s="7"/>
      <c r="Q473" s="7"/>
      <c r="R473" s="7"/>
      <c r="S473" s="7"/>
    </row>
    <row r="474" spans="11:19" ht="12.75">
      <c r="K474" s="7"/>
      <c r="L474" s="7"/>
      <c r="M474" s="7"/>
      <c r="N474" s="7"/>
      <c r="O474" s="7"/>
      <c r="P474" s="7"/>
      <c r="Q474" s="7"/>
      <c r="R474" s="7"/>
      <c r="S474" s="7"/>
    </row>
    <row r="475" spans="11:19" ht="12.75">
      <c r="K475" s="7"/>
      <c r="L475" s="7"/>
      <c r="M475" s="7"/>
      <c r="N475" s="7"/>
      <c r="O475" s="7"/>
      <c r="P475" s="7"/>
      <c r="Q475" s="7"/>
      <c r="R475" s="7"/>
      <c r="S475" s="7"/>
    </row>
    <row r="476" spans="11:19" ht="12.75">
      <c r="K476" s="7"/>
      <c r="L476" s="7"/>
      <c r="M476" s="7"/>
      <c r="N476" s="7"/>
      <c r="O476" s="7"/>
      <c r="P476" s="7"/>
      <c r="Q476" s="7"/>
      <c r="R476" s="7"/>
      <c r="S476" s="7"/>
    </row>
    <row r="477" spans="11:19" ht="12.75">
      <c r="K477" s="7"/>
      <c r="L477" s="7"/>
      <c r="M477" s="7"/>
      <c r="N477" s="7"/>
      <c r="O477" s="7"/>
      <c r="P477" s="7"/>
      <c r="Q477" s="7"/>
      <c r="R477" s="7"/>
      <c r="S477" s="7"/>
    </row>
    <row r="478" spans="11:19" ht="12.75">
      <c r="K478" s="7"/>
      <c r="L478" s="7"/>
      <c r="M478" s="7"/>
      <c r="N478" s="7"/>
      <c r="O478" s="7"/>
      <c r="P478" s="7"/>
      <c r="Q478" s="7"/>
      <c r="R478" s="7"/>
      <c r="S478" s="7"/>
    </row>
    <row r="479" spans="11:19" ht="12.75">
      <c r="K479" s="7"/>
      <c r="L479" s="7"/>
      <c r="M479" s="7"/>
      <c r="N479" s="7"/>
      <c r="O479" s="7"/>
      <c r="P479" s="7"/>
      <c r="Q479" s="7"/>
      <c r="R479" s="7"/>
      <c r="S479" s="7"/>
    </row>
    <row r="480" spans="11:19" ht="12.75">
      <c r="K480" s="7"/>
      <c r="L480" s="7"/>
      <c r="M480" s="7"/>
      <c r="N480" s="7"/>
      <c r="O480" s="7"/>
      <c r="P480" s="7"/>
      <c r="Q480" s="7"/>
      <c r="R480" s="7"/>
      <c r="S480" s="7"/>
    </row>
    <row r="481" spans="11:19" ht="12.75">
      <c r="K481" s="7"/>
      <c r="L481" s="7"/>
      <c r="M481" s="7"/>
      <c r="N481" s="7"/>
      <c r="O481" s="7"/>
      <c r="P481" s="7"/>
      <c r="Q481" s="7"/>
      <c r="R481" s="7"/>
      <c r="S481" s="7"/>
    </row>
    <row r="482" spans="11:19" ht="12.75">
      <c r="K482" s="7"/>
      <c r="L482" s="7"/>
      <c r="M482" s="7"/>
      <c r="N482" s="7"/>
      <c r="O482" s="7"/>
      <c r="P482" s="7"/>
      <c r="Q482" s="7"/>
      <c r="R482" s="7"/>
      <c r="S482" s="7"/>
    </row>
    <row r="483" spans="11:19" ht="12.75">
      <c r="K483" s="7"/>
      <c r="L483" s="7"/>
      <c r="M483" s="7"/>
      <c r="N483" s="7"/>
      <c r="O483" s="7"/>
      <c r="P483" s="7"/>
      <c r="Q483" s="7"/>
      <c r="R483" s="7"/>
      <c r="S483" s="7"/>
    </row>
    <row r="484" spans="11:19" ht="12.75">
      <c r="K484" s="7"/>
      <c r="L484" s="7"/>
      <c r="M484" s="7"/>
      <c r="N484" s="7"/>
      <c r="O484" s="7"/>
      <c r="P484" s="7"/>
      <c r="Q484" s="7"/>
      <c r="R484" s="7"/>
      <c r="S484" s="7"/>
    </row>
    <row r="485" spans="11:19" ht="12.75">
      <c r="K485" s="7"/>
      <c r="L485" s="7"/>
      <c r="M485" s="7"/>
      <c r="N485" s="7"/>
      <c r="O485" s="7"/>
      <c r="P485" s="7"/>
      <c r="Q485" s="7"/>
      <c r="R485" s="7"/>
      <c r="S485" s="7"/>
    </row>
    <row r="486" spans="11:19" ht="12.75">
      <c r="K486" s="7"/>
      <c r="L486" s="7"/>
      <c r="M486" s="7"/>
      <c r="N486" s="7"/>
      <c r="O486" s="7"/>
      <c r="P486" s="7"/>
      <c r="Q486" s="7"/>
      <c r="R486" s="7"/>
      <c r="S486" s="7"/>
    </row>
    <row r="487" spans="11:19" ht="12.75">
      <c r="K487" s="7"/>
      <c r="L487" s="7"/>
      <c r="M487" s="7"/>
      <c r="N487" s="7"/>
      <c r="O487" s="7"/>
      <c r="P487" s="7"/>
      <c r="Q487" s="7"/>
      <c r="R487" s="7"/>
      <c r="S487" s="7"/>
    </row>
    <row r="488" spans="11:19" ht="12.75">
      <c r="K488" s="7"/>
      <c r="L488" s="7"/>
      <c r="M488" s="7"/>
      <c r="N488" s="7"/>
      <c r="O488" s="7"/>
      <c r="P488" s="7"/>
      <c r="Q488" s="7"/>
      <c r="R488" s="7"/>
      <c r="S488" s="7"/>
    </row>
    <row r="489" spans="11:19" ht="12.75">
      <c r="K489" s="7"/>
      <c r="L489" s="7"/>
      <c r="M489" s="7"/>
      <c r="N489" s="7"/>
      <c r="O489" s="7"/>
      <c r="P489" s="7"/>
      <c r="Q489" s="7"/>
      <c r="R489" s="7"/>
      <c r="S489" s="7"/>
    </row>
    <row r="490" spans="11:19" ht="12.75">
      <c r="K490" s="7"/>
      <c r="L490" s="7"/>
      <c r="M490" s="7"/>
      <c r="N490" s="7"/>
      <c r="O490" s="7"/>
      <c r="P490" s="7"/>
      <c r="Q490" s="7"/>
      <c r="R490" s="7"/>
      <c r="S490" s="7"/>
    </row>
    <row r="491" spans="11:19" ht="12.75">
      <c r="K491" s="7"/>
      <c r="L491" s="7"/>
      <c r="M491" s="7"/>
      <c r="N491" s="7"/>
      <c r="O491" s="7"/>
      <c r="P491" s="7"/>
      <c r="Q491" s="7"/>
      <c r="R491" s="7"/>
      <c r="S491" s="7"/>
    </row>
    <row r="492" spans="11:19" ht="12.75">
      <c r="K492" s="7"/>
      <c r="L492" s="7"/>
      <c r="M492" s="7"/>
      <c r="N492" s="7"/>
      <c r="O492" s="7"/>
      <c r="P492" s="7"/>
      <c r="Q492" s="7"/>
      <c r="R492" s="7"/>
      <c r="S492" s="7"/>
    </row>
    <row r="493" spans="11:19" ht="12.75">
      <c r="K493" s="7"/>
      <c r="L493" s="7"/>
      <c r="M493" s="7"/>
      <c r="N493" s="7"/>
      <c r="O493" s="7"/>
      <c r="P493" s="7"/>
      <c r="Q493" s="7"/>
      <c r="R493" s="7"/>
      <c r="S493" s="7"/>
    </row>
    <row r="494" spans="11:19" ht="12.75">
      <c r="K494" s="7"/>
      <c r="L494" s="7"/>
      <c r="M494" s="7"/>
      <c r="N494" s="7"/>
      <c r="O494" s="7"/>
      <c r="P494" s="7"/>
      <c r="Q494" s="7"/>
      <c r="R494" s="7"/>
      <c r="S494" s="7"/>
    </row>
    <row r="495" spans="11:19" ht="12.75">
      <c r="K495" s="7"/>
      <c r="L495" s="7"/>
      <c r="M495" s="7"/>
      <c r="N495" s="7"/>
      <c r="O495" s="7"/>
      <c r="P495" s="7"/>
      <c r="Q495" s="7"/>
      <c r="R495" s="7"/>
      <c r="S495" s="7"/>
    </row>
    <row r="496" spans="11:19" ht="12.75">
      <c r="K496" s="7"/>
      <c r="L496" s="7"/>
      <c r="M496" s="7"/>
      <c r="N496" s="7"/>
      <c r="O496" s="7"/>
      <c r="P496" s="7"/>
      <c r="Q496" s="7"/>
      <c r="R496" s="7"/>
      <c r="S496" s="7"/>
    </row>
    <row r="497" spans="11:19" ht="12.75">
      <c r="K497" s="7"/>
      <c r="L497" s="7"/>
      <c r="M497" s="7"/>
      <c r="N497" s="7"/>
      <c r="O497" s="7"/>
      <c r="P497" s="7"/>
      <c r="Q497" s="7"/>
      <c r="R497" s="7"/>
      <c r="S497" s="7"/>
    </row>
    <row r="498" spans="11:19" ht="12.75">
      <c r="K498" s="7"/>
      <c r="L498" s="7"/>
      <c r="M498" s="7"/>
      <c r="N498" s="7"/>
      <c r="O498" s="7"/>
      <c r="P498" s="7"/>
      <c r="Q498" s="7"/>
      <c r="R498" s="7"/>
      <c r="S498" s="7"/>
    </row>
    <row r="499" spans="11:19" ht="12.75">
      <c r="K499" s="7"/>
      <c r="L499" s="7"/>
      <c r="M499" s="7"/>
      <c r="N499" s="7"/>
      <c r="O499" s="7"/>
      <c r="P499" s="7"/>
      <c r="Q499" s="7"/>
      <c r="R499" s="7"/>
      <c r="S499" s="7"/>
    </row>
    <row r="500" spans="11:19" ht="12.75">
      <c r="K500" s="7"/>
      <c r="L500" s="7"/>
      <c r="M500" s="7"/>
      <c r="N500" s="7"/>
      <c r="O500" s="7"/>
      <c r="P500" s="7"/>
      <c r="Q500" s="7"/>
      <c r="R500" s="7"/>
      <c r="S500" s="7"/>
    </row>
    <row r="501" spans="11:19" ht="12.75">
      <c r="K501" s="7"/>
      <c r="L501" s="7"/>
      <c r="M501" s="7"/>
      <c r="N501" s="7"/>
      <c r="O501" s="7"/>
      <c r="P501" s="7"/>
      <c r="Q501" s="7"/>
      <c r="R501" s="7"/>
      <c r="S501" s="7"/>
    </row>
    <row r="502" spans="11:19" ht="12.75">
      <c r="K502" s="7"/>
      <c r="L502" s="7"/>
      <c r="M502" s="7"/>
      <c r="N502" s="7"/>
      <c r="O502" s="7"/>
      <c r="P502" s="7"/>
      <c r="Q502" s="7"/>
      <c r="R502" s="7"/>
      <c r="S502" s="7"/>
    </row>
    <row r="503" spans="11:19" ht="12.75">
      <c r="K503" s="7"/>
      <c r="L503" s="7"/>
      <c r="M503" s="7"/>
      <c r="N503" s="7"/>
      <c r="O503" s="7"/>
      <c r="P503" s="7"/>
      <c r="Q503" s="7"/>
      <c r="R503" s="7"/>
      <c r="S503" s="7"/>
    </row>
    <row r="504" spans="11:19" ht="12.75">
      <c r="K504" s="7"/>
      <c r="L504" s="7"/>
      <c r="M504" s="7"/>
      <c r="N504" s="7"/>
      <c r="O504" s="7"/>
      <c r="P504" s="7"/>
      <c r="Q504" s="7"/>
      <c r="R504" s="7"/>
      <c r="S504" s="7"/>
    </row>
    <row r="505" spans="11:19" ht="12.75">
      <c r="K505" s="7"/>
      <c r="L505" s="7"/>
      <c r="M505" s="7"/>
      <c r="N505" s="7"/>
      <c r="O505" s="7"/>
      <c r="P505" s="7"/>
      <c r="Q505" s="7"/>
      <c r="R505" s="7"/>
      <c r="S505" s="7"/>
    </row>
    <row r="506" spans="11:19" ht="12.75">
      <c r="K506" s="7"/>
      <c r="L506" s="7"/>
      <c r="M506" s="7"/>
      <c r="N506" s="7"/>
      <c r="O506" s="7"/>
      <c r="P506" s="7"/>
      <c r="Q506" s="7"/>
      <c r="R506" s="7"/>
      <c r="S506" s="7"/>
    </row>
    <row r="507" spans="11:19" ht="12.75">
      <c r="K507" s="7"/>
      <c r="L507" s="7"/>
      <c r="M507" s="7"/>
      <c r="N507" s="7"/>
      <c r="O507" s="7"/>
      <c r="P507" s="7"/>
      <c r="Q507" s="7"/>
      <c r="R507" s="7"/>
      <c r="S507" s="7"/>
    </row>
    <row r="508" spans="11:19" ht="12.75">
      <c r="K508" s="7"/>
      <c r="L508" s="7"/>
      <c r="M508" s="7"/>
      <c r="N508" s="7"/>
      <c r="O508" s="7"/>
      <c r="P508" s="7"/>
      <c r="Q508" s="7"/>
      <c r="R508" s="7"/>
      <c r="S508" s="7"/>
    </row>
    <row r="509" spans="11:19" ht="12.75">
      <c r="K509" s="7"/>
      <c r="L509" s="7"/>
      <c r="M509" s="7"/>
      <c r="N509" s="7"/>
      <c r="O509" s="7"/>
      <c r="P509" s="7"/>
      <c r="Q509" s="7"/>
      <c r="R509" s="7"/>
      <c r="S509" s="7"/>
    </row>
    <row r="510" spans="11:19" ht="12.75">
      <c r="K510" s="7"/>
      <c r="L510" s="7"/>
      <c r="M510" s="7"/>
      <c r="N510" s="7"/>
      <c r="O510" s="7"/>
      <c r="P510" s="7"/>
      <c r="Q510" s="7"/>
      <c r="R510" s="7"/>
      <c r="S510" s="7"/>
    </row>
    <row r="511" spans="11:19" ht="12.75">
      <c r="K511" s="7"/>
      <c r="L511" s="7"/>
      <c r="M511" s="7"/>
      <c r="N511" s="7"/>
      <c r="O511" s="7"/>
      <c r="P511" s="7"/>
      <c r="Q511" s="7"/>
      <c r="R511" s="7"/>
      <c r="S511" s="7"/>
    </row>
    <row r="512" spans="11:19" ht="12.75">
      <c r="K512" s="7"/>
      <c r="L512" s="7"/>
      <c r="M512" s="7"/>
      <c r="N512" s="7"/>
      <c r="O512" s="7"/>
      <c r="P512" s="7"/>
      <c r="Q512" s="7"/>
      <c r="R512" s="7"/>
      <c r="S512" s="7"/>
    </row>
    <row r="513" spans="11:19" ht="12.75">
      <c r="K513" s="7"/>
      <c r="L513" s="7"/>
      <c r="M513" s="7"/>
      <c r="N513" s="7"/>
      <c r="O513" s="7"/>
      <c r="P513" s="7"/>
      <c r="Q513" s="7"/>
      <c r="R513" s="7"/>
      <c r="S513" s="7"/>
    </row>
    <row r="514" spans="11:19" ht="12.75">
      <c r="K514" s="7"/>
      <c r="L514" s="7"/>
      <c r="M514" s="7"/>
      <c r="N514" s="7"/>
      <c r="O514" s="7"/>
      <c r="P514" s="7"/>
      <c r="Q514" s="7"/>
      <c r="R514" s="7"/>
      <c r="S514" s="7"/>
    </row>
    <row r="515" spans="11:19" ht="12.75">
      <c r="K515" s="7"/>
      <c r="L515" s="7"/>
      <c r="M515" s="7"/>
      <c r="N515" s="7"/>
      <c r="O515" s="7"/>
      <c r="P515" s="7"/>
      <c r="Q515" s="7"/>
      <c r="R515" s="7"/>
      <c r="S515" s="7"/>
    </row>
    <row r="516" spans="11:19" ht="12.75">
      <c r="K516" s="7"/>
      <c r="L516" s="7"/>
      <c r="M516" s="7"/>
      <c r="N516" s="7"/>
      <c r="O516" s="7"/>
      <c r="P516" s="7"/>
      <c r="Q516" s="7"/>
      <c r="R516" s="7"/>
      <c r="S516" s="7"/>
    </row>
    <row r="517" spans="11:19" ht="12.75">
      <c r="K517" s="7"/>
      <c r="L517" s="7"/>
      <c r="M517" s="7"/>
      <c r="N517" s="7"/>
      <c r="O517" s="7"/>
      <c r="P517" s="7"/>
      <c r="Q517" s="7"/>
      <c r="R517" s="7"/>
      <c r="S517" s="7"/>
    </row>
    <row r="518" spans="11:19" ht="12.75">
      <c r="K518" s="7"/>
      <c r="L518" s="7"/>
      <c r="M518" s="7"/>
      <c r="N518" s="7"/>
      <c r="O518" s="7"/>
      <c r="P518" s="7"/>
      <c r="Q518" s="7"/>
      <c r="R518" s="7"/>
      <c r="S518" s="7"/>
    </row>
    <row r="519" spans="11:19" ht="12.75">
      <c r="K519" s="7"/>
      <c r="L519" s="7"/>
      <c r="M519" s="7"/>
      <c r="N519" s="7"/>
      <c r="O519" s="7"/>
      <c r="P519" s="7"/>
      <c r="Q519" s="7"/>
      <c r="R519" s="7"/>
      <c r="S519" s="7"/>
    </row>
    <row r="520" spans="11:19" ht="12.75">
      <c r="K520" s="7"/>
      <c r="L520" s="7"/>
      <c r="M520" s="7"/>
      <c r="N520" s="7"/>
      <c r="O520" s="7"/>
      <c r="P520" s="7"/>
      <c r="Q520" s="7"/>
      <c r="R520" s="7"/>
      <c r="S520" s="7"/>
    </row>
    <row r="521" spans="11:19" ht="12.75">
      <c r="K521" s="7"/>
      <c r="L521" s="7"/>
      <c r="M521" s="7"/>
      <c r="N521" s="7"/>
      <c r="O521" s="7"/>
      <c r="P521" s="7"/>
      <c r="Q521" s="7"/>
      <c r="R521" s="7"/>
      <c r="S521" s="7"/>
    </row>
    <row r="522" spans="11:19" ht="12.75">
      <c r="K522" s="7"/>
      <c r="L522" s="7"/>
      <c r="M522" s="7"/>
      <c r="N522" s="7"/>
      <c r="O522" s="7"/>
      <c r="P522" s="7"/>
      <c r="Q522" s="7"/>
      <c r="R522" s="7"/>
      <c r="S522" s="7"/>
    </row>
    <row r="523" spans="11:19" ht="12.75">
      <c r="K523" s="7"/>
      <c r="L523" s="7"/>
      <c r="M523" s="7"/>
      <c r="N523" s="7"/>
      <c r="O523" s="7"/>
      <c r="P523" s="7"/>
      <c r="Q523" s="7"/>
      <c r="R523" s="7"/>
      <c r="S523" s="7"/>
    </row>
    <row r="524" spans="11:19" ht="12.75">
      <c r="K524" s="7"/>
      <c r="L524" s="7"/>
      <c r="M524" s="7"/>
      <c r="N524" s="7"/>
      <c r="O524" s="7"/>
      <c r="P524" s="7"/>
      <c r="Q524" s="7"/>
      <c r="R524" s="7"/>
      <c r="S524" s="7"/>
    </row>
    <row r="525" spans="11:19" ht="12.75">
      <c r="K525" s="7"/>
      <c r="L525" s="7"/>
      <c r="M525" s="7"/>
      <c r="N525" s="7"/>
      <c r="O525" s="7"/>
      <c r="P525" s="7"/>
      <c r="Q525" s="7"/>
      <c r="R525" s="7"/>
      <c r="S525" s="7"/>
    </row>
    <row r="526" spans="11:19" ht="12.75">
      <c r="K526" s="7"/>
      <c r="L526" s="7"/>
      <c r="M526" s="7"/>
      <c r="N526" s="7"/>
      <c r="O526" s="7"/>
      <c r="P526" s="7"/>
      <c r="Q526" s="7"/>
      <c r="R526" s="7"/>
      <c r="S526" s="7"/>
    </row>
    <row r="527" spans="11:19" ht="12.75">
      <c r="K527" s="7"/>
      <c r="L527" s="7"/>
      <c r="M527" s="7"/>
      <c r="N527" s="7"/>
      <c r="O527" s="7"/>
      <c r="P527" s="7"/>
      <c r="Q527" s="7"/>
      <c r="R527" s="7"/>
      <c r="S527" s="7"/>
    </row>
    <row r="528" spans="11:19" ht="12.75">
      <c r="K528" s="7"/>
      <c r="L528" s="7"/>
      <c r="M528" s="7"/>
      <c r="N528" s="7"/>
      <c r="O528" s="7"/>
      <c r="P528" s="7"/>
      <c r="Q528" s="7"/>
      <c r="R528" s="7"/>
      <c r="S528" s="7"/>
    </row>
    <row r="529" spans="11:19" ht="12.75">
      <c r="K529" s="7"/>
      <c r="L529" s="7"/>
      <c r="M529" s="7"/>
      <c r="N529" s="7"/>
      <c r="O529" s="7"/>
      <c r="P529" s="7"/>
      <c r="Q529" s="7"/>
      <c r="R529" s="7"/>
      <c r="S529" s="7"/>
    </row>
    <row r="530" spans="11:19" ht="12.75">
      <c r="K530" s="7"/>
      <c r="L530" s="7"/>
      <c r="M530" s="7"/>
      <c r="N530" s="7"/>
      <c r="O530" s="7"/>
      <c r="P530" s="7"/>
      <c r="Q530" s="7"/>
      <c r="R530" s="7"/>
      <c r="S530" s="7"/>
    </row>
    <row r="531" spans="11:19" ht="12.75">
      <c r="K531" s="7"/>
      <c r="L531" s="7"/>
      <c r="M531" s="7"/>
      <c r="N531" s="7"/>
      <c r="O531" s="7"/>
      <c r="P531" s="7"/>
      <c r="Q531" s="7"/>
      <c r="R531" s="7"/>
      <c r="S531" s="7"/>
    </row>
    <row r="532" spans="11:19" ht="12.75">
      <c r="K532" s="7"/>
      <c r="L532" s="7"/>
      <c r="M532" s="7"/>
      <c r="N532" s="7"/>
      <c r="O532" s="7"/>
      <c r="P532" s="7"/>
      <c r="Q532" s="7"/>
      <c r="R532" s="7"/>
      <c r="S532" s="7"/>
    </row>
    <row r="533" spans="11:19" ht="12.75">
      <c r="K533" s="7"/>
      <c r="L533" s="7"/>
      <c r="M533" s="7"/>
      <c r="N533" s="7"/>
      <c r="O533" s="7"/>
      <c r="P533" s="7"/>
      <c r="Q533" s="7"/>
      <c r="R533" s="7"/>
      <c r="S533" s="7"/>
    </row>
    <row r="534" spans="11:19" ht="12.75">
      <c r="K534" s="7"/>
      <c r="L534" s="7"/>
      <c r="M534" s="7"/>
      <c r="N534" s="7"/>
      <c r="O534" s="7"/>
      <c r="P534" s="7"/>
      <c r="Q534" s="7"/>
      <c r="R534" s="7"/>
      <c r="S534" s="7"/>
    </row>
    <row r="535" spans="11:19" ht="12.75">
      <c r="K535" s="7"/>
      <c r="L535" s="7"/>
      <c r="M535" s="7"/>
      <c r="N535" s="7"/>
      <c r="O535" s="7"/>
      <c r="P535" s="7"/>
      <c r="Q535" s="7"/>
      <c r="R535" s="7"/>
      <c r="S535" s="7"/>
    </row>
    <row r="536" spans="11:19" ht="12.75">
      <c r="K536" s="7"/>
      <c r="L536" s="7"/>
      <c r="M536" s="7"/>
      <c r="N536" s="7"/>
      <c r="O536" s="7"/>
      <c r="P536" s="7"/>
      <c r="Q536" s="7"/>
      <c r="R536" s="7"/>
      <c r="S536" s="7"/>
    </row>
    <row r="537" spans="11:19" ht="12.75">
      <c r="K537" s="7"/>
      <c r="L537" s="7"/>
      <c r="M537" s="7"/>
      <c r="N537" s="7"/>
      <c r="O537" s="7"/>
      <c r="P537" s="7"/>
      <c r="Q537" s="7"/>
      <c r="R537" s="7"/>
      <c r="S537" s="7"/>
    </row>
    <row r="538" spans="11:19" ht="12.75">
      <c r="K538" s="7"/>
      <c r="L538" s="7"/>
      <c r="M538" s="7"/>
      <c r="N538" s="7"/>
      <c r="O538" s="7"/>
      <c r="P538" s="7"/>
      <c r="Q538" s="7"/>
      <c r="R538" s="7"/>
      <c r="S538" s="7"/>
    </row>
    <row r="539" spans="11:19" ht="12.75">
      <c r="K539" s="7"/>
      <c r="L539" s="7"/>
      <c r="M539" s="7"/>
      <c r="N539" s="7"/>
      <c r="O539" s="7"/>
      <c r="P539" s="7"/>
      <c r="Q539" s="7"/>
      <c r="R539" s="7"/>
      <c r="S539" s="7"/>
    </row>
    <row r="540" spans="11:19" ht="12.75">
      <c r="K540" s="7"/>
      <c r="L540" s="7"/>
      <c r="M540" s="7"/>
      <c r="N540" s="7"/>
      <c r="O540" s="7"/>
      <c r="P540" s="7"/>
      <c r="Q540" s="7"/>
      <c r="R540" s="7"/>
      <c r="S540" s="7"/>
    </row>
    <row r="541" spans="11:19" ht="12.75">
      <c r="K541" s="7"/>
      <c r="L541" s="7"/>
      <c r="M541" s="7"/>
      <c r="N541" s="7"/>
      <c r="O541" s="7"/>
      <c r="P541" s="7"/>
      <c r="Q541" s="7"/>
      <c r="R541" s="7"/>
      <c r="S541" s="7"/>
    </row>
    <row r="542" spans="11:19" ht="12.75">
      <c r="K542" s="7"/>
      <c r="L542" s="7"/>
      <c r="M542" s="7"/>
      <c r="N542" s="7"/>
      <c r="O542" s="7"/>
      <c r="P542" s="7"/>
      <c r="Q542" s="7"/>
      <c r="R542" s="7"/>
      <c r="S542" s="7"/>
    </row>
    <row r="543" spans="11:19" ht="12.75">
      <c r="K543" s="7"/>
      <c r="L543" s="7"/>
      <c r="M543" s="7"/>
      <c r="N543" s="7"/>
      <c r="O543" s="7"/>
      <c r="P543" s="7"/>
      <c r="Q543" s="7"/>
      <c r="R543" s="7"/>
      <c r="S543" s="7"/>
    </row>
    <row r="544" spans="11:19" ht="12.75">
      <c r="K544" s="7"/>
      <c r="L544" s="7"/>
      <c r="M544" s="7"/>
      <c r="N544" s="7"/>
      <c r="O544" s="7"/>
      <c r="P544" s="7"/>
      <c r="Q544" s="7"/>
      <c r="R544" s="7"/>
      <c r="S544" s="7"/>
    </row>
    <row r="545" spans="11:19" ht="12.75">
      <c r="K545" s="7"/>
      <c r="L545" s="7"/>
      <c r="M545" s="7"/>
      <c r="N545" s="7"/>
      <c r="O545" s="7"/>
      <c r="P545" s="7"/>
      <c r="Q545" s="7"/>
      <c r="R545" s="7"/>
      <c r="S545" s="7"/>
    </row>
    <row r="546" spans="11:19" ht="12.75">
      <c r="K546" s="7"/>
      <c r="L546" s="7"/>
      <c r="M546" s="7"/>
      <c r="N546" s="7"/>
      <c r="O546" s="7"/>
      <c r="P546" s="7"/>
      <c r="Q546" s="7"/>
      <c r="R546" s="7"/>
      <c r="S546" s="7"/>
    </row>
    <row r="547" spans="11:19" ht="12.75">
      <c r="K547" s="7"/>
      <c r="L547" s="7"/>
      <c r="M547" s="7"/>
      <c r="N547" s="7"/>
      <c r="O547" s="7"/>
      <c r="P547" s="7"/>
      <c r="Q547" s="7"/>
      <c r="R547" s="7"/>
      <c r="S547" s="7"/>
    </row>
    <row r="548" spans="11:19" ht="12.75">
      <c r="K548" s="7"/>
      <c r="L548" s="7"/>
      <c r="M548" s="7"/>
      <c r="N548" s="7"/>
      <c r="O548" s="7"/>
      <c r="P548" s="7"/>
      <c r="Q548" s="7"/>
      <c r="R548" s="7"/>
      <c r="S548" s="7"/>
    </row>
    <row r="549" spans="11:19" ht="12.75">
      <c r="K549" s="7"/>
      <c r="L549" s="7"/>
      <c r="M549" s="7"/>
      <c r="N549" s="7"/>
      <c r="O549" s="7"/>
      <c r="P549" s="7"/>
      <c r="Q549" s="7"/>
      <c r="R549" s="7"/>
      <c r="S549" s="7"/>
    </row>
    <row r="550" spans="11:19" ht="12.75">
      <c r="K550" s="7"/>
      <c r="L550" s="7"/>
      <c r="M550" s="7"/>
      <c r="N550" s="7"/>
      <c r="O550" s="7"/>
      <c r="P550" s="7"/>
      <c r="Q550" s="7"/>
      <c r="R550" s="7"/>
      <c r="S550" s="7"/>
    </row>
    <row r="551" spans="11:19" ht="12.75">
      <c r="K551" s="7"/>
      <c r="L551" s="7"/>
      <c r="M551" s="7"/>
      <c r="N551" s="7"/>
      <c r="O551" s="7"/>
      <c r="P551" s="7"/>
      <c r="Q551" s="7"/>
      <c r="R551" s="7"/>
      <c r="S551" s="7"/>
    </row>
    <row r="552" spans="11:19" ht="12.75">
      <c r="K552" s="7"/>
      <c r="L552" s="7"/>
      <c r="M552" s="7"/>
      <c r="N552" s="7"/>
      <c r="O552" s="7"/>
      <c r="P552" s="7"/>
      <c r="Q552" s="7"/>
      <c r="R552" s="7"/>
      <c r="S552" s="7"/>
    </row>
    <row r="553" spans="11:19" ht="12.75">
      <c r="K553" s="7"/>
      <c r="L553" s="7"/>
      <c r="M553" s="7"/>
      <c r="N553" s="7"/>
      <c r="O553" s="7"/>
      <c r="P553" s="7"/>
      <c r="Q553" s="7"/>
      <c r="R553" s="7"/>
      <c r="S553" s="7"/>
    </row>
    <row r="554" spans="11:19" ht="12.75">
      <c r="K554" s="7"/>
      <c r="L554" s="7"/>
      <c r="M554" s="7"/>
      <c r="N554" s="7"/>
      <c r="O554" s="7"/>
      <c r="P554" s="7"/>
      <c r="Q554" s="7"/>
      <c r="R554" s="7"/>
      <c r="S554" s="7"/>
    </row>
    <row r="555" spans="11:19" ht="12.75">
      <c r="K555" s="7"/>
      <c r="L555" s="7"/>
      <c r="M555" s="7"/>
      <c r="N555" s="7"/>
      <c r="O555" s="7"/>
      <c r="P555" s="7"/>
      <c r="Q555" s="7"/>
      <c r="R555" s="7"/>
      <c r="S555" s="7"/>
    </row>
    <row r="556" spans="11:19" ht="12.75">
      <c r="K556" s="7"/>
      <c r="L556" s="7"/>
      <c r="M556" s="7"/>
      <c r="N556" s="7"/>
      <c r="O556" s="7"/>
      <c r="P556" s="7"/>
      <c r="Q556" s="7"/>
      <c r="R556" s="7"/>
      <c r="S556" s="7"/>
    </row>
    <row r="557" spans="11:19" ht="12.75">
      <c r="K557" s="7"/>
      <c r="L557" s="7"/>
      <c r="M557" s="7"/>
      <c r="N557" s="7"/>
      <c r="O557" s="7"/>
      <c r="P557" s="7"/>
      <c r="Q557" s="7"/>
      <c r="R557" s="7"/>
      <c r="S557" s="7"/>
    </row>
    <row r="558" spans="11:19" ht="12.75">
      <c r="K558" s="7"/>
      <c r="L558" s="7"/>
      <c r="M558" s="7"/>
      <c r="N558" s="7"/>
      <c r="O558" s="7"/>
      <c r="P558" s="7"/>
      <c r="Q558" s="7"/>
      <c r="R558" s="7"/>
      <c r="S558" s="7"/>
    </row>
    <row r="559" spans="11:19" ht="12.75">
      <c r="K559" s="7"/>
      <c r="L559" s="7"/>
      <c r="M559" s="7"/>
      <c r="N559" s="7"/>
      <c r="O559" s="7"/>
      <c r="P559" s="7"/>
      <c r="Q559" s="7"/>
      <c r="R559" s="7"/>
      <c r="S559" s="7"/>
    </row>
    <row r="560" spans="11:19" ht="12.75">
      <c r="K560" s="7"/>
      <c r="L560" s="7"/>
      <c r="M560" s="7"/>
      <c r="N560" s="7"/>
      <c r="O560" s="7"/>
      <c r="P560" s="7"/>
      <c r="Q560" s="7"/>
      <c r="R560" s="7"/>
      <c r="S560" s="7"/>
    </row>
    <row r="561" spans="11:19" ht="12.75">
      <c r="K561" s="7"/>
      <c r="L561" s="7"/>
      <c r="M561" s="7"/>
      <c r="N561" s="7"/>
      <c r="O561" s="7"/>
      <c r="P561" s="7"/>
      <c r="Q561" s="7"/>
      <c r="R561" s="7"/>
      <c r="S561" s="7"/>
    </row>
    <row r="562" spans="11:19" ht="12.75">
      <c r="K562" s="7"/>
      <c r="L562" s="7"/>
      <c r="M562" s="7"/>
      <c r="N562" s="7"/>
      <c r="O562" s="7"/>
      <c r="P562" s="7"/>
      <c r="Q562" s="7"/>
      <c r="R562" s="7"/>
      <c r="S562" s="7"/>
    </row>
    <row r="563" spans="11:19" ht="12.75">
      <c r="K563" s="7"/>
      <c r="L563" s="7"/>
      <c r="M563" s="7"/>
      <c r="N563" s="7"/>
      <c r="O563" s="7"/>
      <c r="P563" s="7"/>
      <c r="Q563" s="7"/>
      <c r="R563" s="7"/>
      <c r="S563" s="7"/>
    </row>
    <row r="564" spans="11:19" ht="12.75">
      <c r="K564" s="7"/>
      <c r="L564" s="7"/>
      <c r="M564" s="7"/>
      <c r="N564" s="7"/>
      <c r="O564" s="7"/>
      <c r="P564" s="7"/>
      <c r="Q564" s="7"/>
      <c r="R564" s="7"/>
      <c r="S564" s="7"/>
    </row>
    <row r="565" spans="11:19" ht="12.75">
      <c r="K565" s="7"/>
      <c r="L565" s="7"/>
      <c r="M565" s="7"/>
      <c r="N565" s="7"/>
      <c r="O565" s="7"/>
      <c r="P565" s="7"/>
      <c r="Q565" s="7"/>
      <c r="R565" s="7"/>
      <c r="S565" s="7"/>
    </row>
    <row r="566" spans="11:19" ht="12.75">
      <c r="K566" s="7"/>
      <c r="L566" s="7"/>
      <c r="M566" s="7"/>
      <c r="N566" s="7"/>
      <c r="O566" s="7"/>
      <c r="P566" s="7"/>
      <c r="Q566" s="7"/>
      <c r="R566" s="7"/>
      <c r="S566" s="7"/>
    </row>
    <row r="567" spans="11:19" ht="12.75">
      <c r="K567" s="7"/>
      <c r="L567" s="7"/>
      <c r="M567" s="7"/>
      <c r="N567" s="7"/>
      <c r="O567" s="7"/>
      <c r="P567" s="7"/>
      <c r="Q567" s="7"/>
      <c r="R567" s="7"/>
      <c r="S567" s="7"/>
    </row>
    <row r="568" spans="11:19" ht="12.75">
      <c r="K568" s="7"/>
      <c r="L568" s="7"/>
      <c r="M568" s="7"/>
      <c r="N568" s="7"/>
      <c r="O568" s="7"/>
      <c r="P568" s="7"/>
      <c r="Q568" s="7"/>
      <c r="R568" s="7"/>
      <c r="S568" s="7"/>
    </row>
    <row r="569" spans="11:19" ht="12.75">
      <c r="K569" s="7"/>
      <c r="L569" s="7"/>
      <c r="M569" s="7"/>
      <c r="N569" s="7"/>
      <c r="O569" s="7"/>
      <c r="P569" s="7"/>
      <c r="Q569" s="7"/>
      <c r="R569" s="7"/>
      <c r="S569" s="7"/>
    </row>
    <row r="570" spans="11:19" ht="12.75">
      <c r="K570" s="7"/>
      <c r="L570" s="7"/>
      <c r="M570" s="7"/>
      <c r="N570" s="7"/>
      <c r="O570" s="7"/>
      <c r="P570" s="7"/>
      <c r="Q570" s="7"/>
      <c r="R570" s="7"/>
      <c r="S570" s="7"/>
    </row>
    <row r="571" spans="11:19" ht="12.75">
      <c r="K571" s="7"/>
      <c r="L571" s="7"/>
      <c r="M571" s="7"/>
      <c r="N571" s="7"/>
      <c r="O571" s="7"/>
      <c r="P571" s="7"/>
      <c r="Q571" s="7"/>
      <c r="R571" s="7"/>
      <c r="S571" s="7"/>
    </row>
    <row r="572" spans="11:19" ht="12.75">
      <c r="K572" s="7"/>
      <c r="L572" s="7"/>
      <c r="M572" s="7"/>
      <c r="N572" s="7"/>
      <c r="O572" s="7"/>
      <c r="P572" s="7"/>
      <c r="Q572" s="7"/>
      <c r="R572" s="7"/>
      <c r="S572" s="7"/>
    </row>
    <row r="573" spans="11:19" ht="12.75">
      <c r="K573" s="7"/>
      <c r="L573" s="7"/>
      <c r="M573" s="7"/>
      <c r="N573" s="7"/>
      <c r="O573" s="7"/>
      <c r="P573" s="7"/>
      <c r="Q573" s="7"/>
      <c r="R573" s="7"/>
      <c r="S573" s="7"/>
    </row>
    <row r="574" spans="11:19" ht="12.75">
      <c r="K574" s="7"/>
      <c r="L574" s="7"/>
      <c r="M574" s="7"/>
      <c r="N574" s="7"/>
      <c r="O574" s="7"/>
      <c r="P574" s="7"/>
      <c r="Q574" s="7"/>
      <c r="R574" s="7"/>
      <c r="S574" s="7"/>
    </row>
    <row r="575" spans="11:19" ht="12.75">
      <c r="K575" s="7"/>
      <c r="L575" s="7"/>
      <c r="M575" s="7"/>
      <c r="N575" s="7"/>
      <c r="O575" s="7"/>
      <c r="P575" s="7"/>
      <c r="Q575" s="7"/>
      <c r="R575" s="7"/>
      <c r="S575" s="7"/>
    </row>
    <row r="576" spans="11:19" ht="12.75">
      <c r="K576" s="7"/>
      <c r="L576" s="7"/>
      <c r="M576" s="7"/>
      <c r="N576" s="7"/>
      <c r="O576" s="7"/>
      <c r="P576" s="7"/>
      <c r="Q576" s="7"/>
      <c r="R576" s="7"/>
      <c r="S576" s="7"/>
    </row>
    <row r="577" spans="11:19" ht="12.75">
      <c r="K577" s="7"/>
      <c r="L577" s="7"/>
      <c r="M577" s="7"/>
      <c r="N577" s="7"/>
      <c r="O577" s="7"/>
      <c r="P577" s="7"/>
      <c r="Q577" s="7"/>
      <c r="R577" s="7"/>
      <c r="S577" s="7"/>
    </row>
    <row r="578" spans="11:19" ht="12.75">
      <c r="K578" s="7"/>
      <c r="L578" s="7"/>
      <c r="M578" s="7"/>
      <c r="N578" s="7"/>
      <c r="O578" s="7"/>
      <c r="P578" s="7"/>
      <c r="Q578" s="7"/>
      <c r="R578" s="7"/>
      <c r="S578" s="7"/>
    </row>
    <row r="579" spans="11:19" ht="12.75">
      <c r="K579" s="7"/>
      <c r="L579" s="7"/>
      <c r="M579" s="7"/>
      <c r="N579" s="7"/>
      <c r="O579" s="7"/>
      <c r="P579" s="7"/>
      <c r="Q579" s="7"/>
      <c r="R579" s="7"/>
      <c r="S579" s="7"/>
    </row>
    <row r="580" spans="11:19" ht="12.75">
      <c r="K580" s="7"/>
      <c r="L580" s="7"/>
      <c r="M580" s="7"/>
      <c r="N580" s="7"/>
      <c r="O580" s="7"/>
      <c r="P580" s="7"/>
      <c r="Q580" s="7"/>
      <c r="R580" s="7"/>
      <c r="S580" s="7"/>
    </row>
    <row r="581" spans="11:19" ht="12.75">
      <c r="K581" s="7"/>
      <c r="L581" s="7"/>
      <c r="M581" s="7"/>
      <c r="N581" s="7"/>
      <c r="O581" s="7"/>
      <c r="P581" s="7"/>
      <c r="Q581" s="7"/>
      <c r="R581" s="7"/>
      <c r="S581" s="7"/>
    </row>
    <row r="582" spans="11:19" ht="12.75">
      <c r="K582" s="7"/>
      <c r="L582" s="7"/>
      <c r="M582" s="7"/>
      <c r="N582" s="7"/>
      <c r="O582" s="7"/>
      <c r="P582" s="7"/>
      <c r="Q582" s="7"/>
      <c r="R582" s="7"/>
      <c r="S582" s="7"/>
    </row>
    <row r="583" spans="11:19" ht="12.75">
      <c r="K583" s="7"/>
      <c r="L583" s="7"/>
      <c r="M583" s="7"/>
      <c r="N583" s="7"/>
      <c r="O583" s="7"/>
      <c r="P583" s="7"/>
      <c r="Q583" s="7"/>
      <c r="R583" s="7"/>
      <c r="S583" s="7"/>
    </row>
    <row r="584" spans="11:19" ht="12.75">
      <c r="K584" s="7"/>
      <c r="L584" s="7"/>
      <c r="M584" s="7"/>
      <c r="N584" s="7"/>
      <c r="O584" s="7"/>
      <c r="P584" s="7"/>
      <c r="Q584" s="7"/>
      <c r="R584" s="7"/>
      <c r="S584" s="7"/>
    </row>
    <row r="585" spans="11:19" ht="12.75">
      <c r="K585" s="7"/>
      <c r="L585" s="7"/>
      <c r="M585" s="7"/>
      <c r="N585" s="7"/>
      <c r="O585" s="7"/>
      <c r="P585" s="7"/>
      <c r="Q585" s="7"/>
      <c r="R585" s="7"/>
      <c r="S585" s="7"/>
    </row>
    <row r="586" spans="11:19" ht="12.75">
      <c r="K586" s="7"/>
      <c r="L586" s="7"/>
      <c r="M586" s="7"/>
      <c r="N586" s="7"/>
      <c r="O586" s="7"/>
      <c r="P586" s="7"/>
      <c r="Q586" s="7"/>
      <c r="R586" s="7"/>
      <c r="S586" s="7"/>
    </row>
    <row r="587" spans="11:19" ht="12.75">
      <c r="K587" s="7"/>
      <c r="L587" s="7"/>
      <c r="M587" s="7"/>
      <c r="N587" s="7"/>
      <c r="O587" s="7"/>
      <c r="P587" s="7"/>
      <c r="Q587" s="7"/>
      <c r="R587" s="7"/>
      <c r="S587" s="7"/>
    </row>
    <row r="588" spans="11:19" ht="12.75">
      <c r="K588" s="7"/>
      <c r="L588" s="7"/>
      <c r="M588" s="7"/>
      <c r="N588" s="7"/>
      <c r="O588" s="7"/>
      <c r="P588" s="7"/>
      <c r="Q588" s="7"/>
      <c r="R588" s="7"/>
      <c r="S588" s="7"/>
    </row>
    <row r="589" spans="11:19" ht="12.75">
      <c r="K589" s="7"/>
      <c r="L589" s="7"/>
      <c r="M589" s="7"/>
      <c r="N589" s="7"/>
      <c r="O589" s="7"/>
      <c r="P589" s="7"/>
      <c r="Q589" s="7"/>
      <c r="R589" s="7"/>
      <c r="S589" s="7"/>
    </row>
    <row r="590" spans="11:19" ht="12.75">
      <c r="K590" s="7"/>
      <c r="L590" s="7"/>
      <c r="M590" s="7"/>
      <c r="N590" s="7"/>
      <c r="O590" s="7"/>
      <c r="P590" s="7"/>
      <c r="Q590" s="7"/>
      <c r="R590" s="7"/>
      <c r="S590" s="7"/>
    </row>
    <row r="591" spans="11:19" ht="12.75">
      <c r="K591" s="7"/>
      <c r="L591" s="7"/>
      <c r="M591" s="7"/>
      <c r="N591" s="7"/>
      <c r="O591" s="7"/>
      <c r="P591" s="7"/>
      <c r="Q591" s="7"/>
      <c r="R591" s="7"/>
      <c r="S591" s="7"/>
    </row>
    <row r="592" spans="11:19" ht="12.75">
      <c r="K592" s="7"/>
      <c r="L592" s="7"/>
      <c r="M592" s="7"/>
      <c r="N592" s="7"/>
      <c r="O592" s="7"/>
      <c r="P592" s="7"/>
      <c r="Q592" s="7"/>
      <c r="R592" s="7"/>
      <c r="S592" s="7"/>
    </row>
    <row r="593" spans="11:19" ht="12.75">
      <c r="K593" s="7"/>
      <c r="L593" s="7"/>
      <c r="M593" s="7"/>
      <c r="N593" s="7"/>
      <c r="O593" s="7"/>
      <c r="P593" s="7"/>
      <c r="Q593" s="7"/>
      <c r="R593" s="7"/>
      <c r="S593" s="7"/>
    </row>
    <row r="594" spans="11:19" ht="12.75">
      <c r="K594" s="7"/>
      <c r="L594" s="7"/>
      <c r="M594" s="7"/>
      <c r="N594" s="7"/>
      <c r="O594" s="7"/>
      <c r="P594" s="7"/>
      <c r="Q594" s="7"/>
      <c r="R594" s="7"/>
      <c r="S594" s="7"/>
    </row>
    <row r="595" spans="11:19" ht="12.75">
      <c r="K595" s="7"/>
      <c r="L595" s="7"/>
      <c r="M595" s="7"/>
      <c r="N595" s="7"/>
      <c r="O595" s="7"/>
      <c r="P595" s="7"/>
      <c r="Q595" s="7"/>
      <c r="R595" s="7"/>
      <c r="S595" s="7"/>
    </row>
    <row r="596" spans="11:19" ht="12.75">
      <c r="K596" s="7"/>
      <c r="L596" s="7"/>
      <c r="M596" s="7"/>
      <c r="N596" s="7"/>
      <c r="O596" s="7"/>
      <c r="P596" s="7"/>
      <c r="Q596" s="7"/>
      <c r="R596" s="7"/>
      <c r="S596" s="7"/>
    </row>
    <row r="597" spans="11:19" ht="12.75">
      <c r="K597" s="7"/>
      <c r="L597" s="7"/>
      <c r="M597" s="7"/>
      <c r="N597" s="7"/>
      <c r="O597" s="7"/>
      <c r="P597" s="7"/>
      <c r="Q597" s="7"/>
      <c r="R597" s="7"/>
      <c r="S597" s="7"/>
    </row>
    <row r="598" spans="11:19" ht="12.75">
      <c r="K598" s="7"/>
      <c r="L598" s="7"/>
      <c r="M598" s="7"/>
      <c r="N598" s="7"/>
      <c r="O598" s="7"/>
      <c r="P598" s="7"/>
      <c r="Q598" s="7"/>
      <c r="R598" s="7"/>
      <c r="S598" s="7"/>
    </row>
    <row r="599" spans="11:19" ht="12.75">
      <c r="K599" s="7"/>
      <c r="L599" s="7"/>
      <c r="M599" s="7"/>
      <c r="N599" s="7"/>
      <c r="O599" s="7"/>
      <c r="P599" s="7"/>
      <c r="Q599" s="7"/>
      <c r="R599" s="7"/>
      <c r="S599" s="7"/>
    </row>
    <row r="600" spans="11:19" ht="12.75">
      <c r="K600" s="7"/>
      <c r="L600" s="7"/>
      <c r="M600" s="7"/>
      <c r="N600" s="7"/>
      <c r="O600" s="7"/>
      <c r="P600" s="7"/>
      <c r="Q600" s="7"/>
      <c r="R600" s="7"/>
      <c r="S600" s="7"/>
    </row>
    <row r="601" spans="11:19" ht="12.75">
      <c r="K601" s="7"/>
      <c r="L601" s="7"/>
      <c r="M601" s="7"/>
      <c r="N601" s="7"/>
      <c r="O601" s="7"/>
      <c r="P601" s="7"/>
      <c r="Q601" s="7"/>
      <c r="R601" s="7"/>
      <c r="S601" s="7"/>
    </row>
    <row r="602" spans="11:19" ht="12.75">
      <c r="K602" s="7"/>
      <c r="L602" s="7"/>
      <c r="M602" s="7"/>
      <c r="N602" s="7"/>
      <c r="O602" s="7"/>
      <c r="P602" s="7"/>
      <c r="Q602" s="7"/>
      <c r="R602" s="7"/>
      <c r="S602" s="7"/>
    </row>
    <row r="603" spans="11:19" ht="12.75">
      <c r="K603" s="7"/>
      <c r="L603" s="7"/>
      <c r="M603" s="7"/>
      <c r="N603" s="7"/>
      <c r="O603" s="7"/>
      <c r="P603" s="7"/>
      <c r="Q603" s="7"/>
      <c r="R603" s="7"/>
      <c r="S603" s="7"/>
    </row>
    <row r="604" spans="11:19" ht="12.75">
      <c r="K604" s="7"/>
      <c r="L604" s="7"/>
      <c r="M604" s="7"/>
      <c r="N604" s="7"/>
      <c r="O604" s="7"/>
      <c r="P604" s="7"/>
      <c r="Q604" s="7"/>
      <c r="R604" s="7"/>
      <c r="S604" s="7"/>
    </row>
    <row r="605" spans="11:19" ht="12.75">
      <c r="K605" s="7"/>
      <c r="L605" s="7"/>
      <c r="M605" s="7"/>
      <c r="N605" s="7"/>
      <c r="O605" s="7"/>
      <c r="P605" s="7"/>
      <c r="Q605" s="7"/>
      <c r="R605" s="7"/>
      <c r="S605" s="7"/>
    </row>
    <row r="606" spans="11:19" ht="12.75">
      <c r="K606" s="7"/>
      <c r="L606" s="7"/>
      <c r="M606" s="7"/>
      <c r="N606" s="7"/>
      <c r="O606" s="7"/>
      <c r="P606" s="7"/>
      <c r="Q606" s="7"/>
      <c r="R606" s="7"/>
      <c r="S606" s="7"/>
    </row>
    <row r="607" spans="11:19" ht="12.75">
      <c r="K607" s="7"/>
      <c r="L607" s="7"/>
      <c r="M607" s="7"/>
      <c r="N607" s="7"/>
      <c r="O607" s="7"/>
      <c r="P607" s="7"/>
      <c r="Q607" s="7"/>
      <c r="R607" s="7"/>
      <c r="S607" s="7"/>
    </row>
    <row r="608" spans="11:19" ht="12.75">
      <c r="K608" s="7"/>
      <c r="L608" s="7"/>
      <c r="M608" s="7"/>
      <c r="N608" s="7"/>
      <c r="O608" s="7"/>
      <c r="P608" s="7"/>
      <c r="Q608" s="7"/>
      <c r="R608" s="7"/>
      <c r="S608" s="7"/>
    </row>
    <row r="609" spans="11:19" ht="12.75">
      <c r="K609" s="7"/>
      <c r="L609" s="7"/>
      <c r="M609" s="7"/>
      <c r="N609" s="7"/>
      <c r="O609" s="7"/>
      <c r="P609" s="7"/>
      <c r="Q609" s="7"/>
      <c r="R609" s="7"/>
      <c r="S609" s="7"/>
    </row>
    <row r="610" spans="11:19" ht="12.75">
      <c r="K610" s="7"/>
      <c r="L610" s="7"/>
      <c r="M610" s="7"/>
      <c r="N610" s="7"/>
      <c r="O610" s="7"/>
      <c r="P610" s="7"/>
      <c r="Q610" s="7"/>
      <c r="R610" s="7"/>
      <c r="S610" s="7"/>
    </row>
    <row r="611" spans="11:19" ht="12.75">
      <c r="K611" s="7"/>
      <c r="L611" s="7"/>
      <c r="M611" s="7"/>
      <c r="N611" s="7"/>
      <c r="O611" s="7"/>
      <c r="P611" s="7"/>
      <c r="Q611" s="7"/>
      <c r="R611" s="7"/>
      <c r="S611" s="7"/>
    </row>
    <row r="612" spans="11:19" ht="12.75">
      <c r="K612" s="7"/>
      <c r="L612" s="7"/>
      <c r="M612" s="7"/>
      <c r="N612" s="7"/>
      <c r="O612" s="7"/>
      <c r="P612" s="7"/>
      <c r="Q612" s="7"/>
      <c r="R612" s="7"/>
      <c r="S612" s="7"/>
    </row>
    <row r="613" spans="11:19" ht="12.75">
      <c r="K613" s="7"/>
      <c r="L613" s="7"/>
      <c r="M613" s="7"/>
      <c r="N613" s="7"/>
      <c r="O613" s="7"/>
      <c r="P613" s="7"/>
      <c r="Q613" s="7"/>
      <c r="R613" s="7"/>
      <c r="S613" s="7"/>
    </row>
    <row r="614" spans="11:19" ht="12.75">
      <c r="K614" s="7"/>
      <c r="L614" s="7"/>
      <c r="M614" s="7"/>
      <c r="N614" s="7"/>
      <c r="O614" s="7"/>
      <c r="P614" s="7"/>
      <c r="Q614" s="7"/>
      <c r="R614" s="7"/>
      <c r="S614" s="7"/>
    </row>
    <row r="615" spans="11:19" ht="12.75">
      <c r="K615" s="7"/>
      <c r="L615" s="7"/>
      <c r="M615" s="7"/>
      <c r="N615" s="7"/>
      <c r="O615" s="7"/>
      <c r="P615" s="7"/>
      <c r="Q615" s="7"/>
      <c r="R615" s="7"/>
      <c r="S615" s="7"/>
    </row>
    <row r="616" spans="11:19" ht="12.75">
      <c r="K616" s="7"/>
      <c r="L616" s="7"/>
      <c r="M616" s="7"/>
      <c r="N616" s="7"/>
      <c r="O616" s="7"/>
      <c r="P616" s="7"/>
      <c r="Q616" s="7"/>
      <c r="R616" s="7"/>
      <c r="S616" s="7"/>
    </row>
    <row r="617" spans="11:19" ht="12.75">
      <c r="K617" s="7"/>
      <c r="L617" s="7"/>
      <c r="M617" s="7"/>
      <c r="N617" s="7"/>
      <c r="O617" s="7"/>
      <c r="P617" s="7"/>
      <c r="Q617" s="7"/>
      <c r="R617" s="7"/>
      <c r="S617" s="7"/>
    </row>
    <row r="618" spans="11:19" ht="12.75">
      <c r="K618" s="7"/>
      <c r="L618" s="7"/>
      <c r="M618" s="7"/>
      <c r="N618" s="7"/>
      <c r="O618" s="7"/>
      <c r="P618" s="7"/>
      <c r="Q618" s="7"/>
      <c r="R618" s="7"/>
      <c r="S618" s="7"/>
    </row>
    <row r="619" spans="11:19" ht="12.75">
      <c r="K619" s="7"/>
      <c r="L619" s="7"/>
      <c r="M619" s="7"/>
      <c r="N619" s="7"/>
      <c r="O619" s="7"/>
      <c r="P619" s="7"/>
      <c r="Q619" s="7"/>
      <c r="R619" s="7"/>
      <c r="S619" s="7"/>
    </row>
    <row r="620" spans="11:19" ht="12.75">
      <c r="K620" s="7"/>
      <c r="L620" s="7"/>
      <c r="M620" s="7"/>
      <c r="N620" s="7"/>
      <c r="O620" s="7"/>
      <c r="P620" s="7"/>
      <c r="Q620" s="7"/>
      <c r="R620" s="7"/>
      <c r="S620" s="7"/>
    </row>
    <row r="621" spans="11:19" ht="12.75">
      <c r="K621" s="7"/>
      <c r="L621" s="7"/>
      <c r="M621" s="7"/>
      <c r="N621" s="7"/>
      <c r="O621" s="7"/>
      <c r="P621" s="7"/>
      <c r="Q621" s="7"/>
      <c r="R621" s="7"/>
      <c r="S621" s="7"/>
    </row>
    <row r="622" spans="11:19" ht="12.75">
      <c r="K622" s="7"/>
      <c r="L622" s="7"/>
      <c r="M622" s="7"/>
      <c r="N622" s="7"/>
      <c r="O622" s="7"/>
      <c r="P622" s="7"/>
      <c r="Q622" s="7"/>
      <c r="R622" s="7"/>
      <c r="S622" s="7"/>
    </row>
    <row r="623" spans="11:19" ht="12.75">
      <c r="K623" s="7"/>
      <c r="L623" s="7"/>
      <c r="M623" s="7"/>
      <c r="N623" s="7"/>
      <c r="O623" s="7"/>
      <c r="P623" s="7"/>
      <c r="Q623" s="7"/>
      <c r="R623" s="7"/>
      <c r="S623" s="7"/>
    </row>
    <row r="624" spans="11:19" ht="12.75">
      <c r="K624" s="7"/>
      <c r="L624" s="7"/>
      <c r="M624" s="7"/>
      <c r="N624" s="7"/>
      <c r="O624" s="7"/>
      <c r="P624" s="7"/>
      <c r="Q624" s="7"/>
      <c r="R624" s="7"/>
      <c r="S624" s="7"/>
    </row>
    <row r="625" spans="11:19" ht="12.75">
      <c r="K625" s="7"/>
      <c r="L625" s="7"/>
      <c r="M625" s="7"/>
      <c r="N625" s="7"/>
      <c r="O625" s="7"/>
      <c r="P625" s="7"/>
      <c r="Q625" s="7"/>
      <c r="R625" s="7"/>
      <c r="S625" s="7"/>
    </row>
    <row r="626" spans="11:19" ht="12.75">
      <c r="K626" s="7"/>
      <c r="L626" s="7"/>
      <c r="M626" s="7"/>
      <c r="N626" s="7"/>
      <c r="O626" s="7"/>
      <c r="P626" s="7"/>
      <c r="Q626" s="7"/>
      <c r="R626" s="7"/>
      <c r="S626" s="7"/>
    </row>
    <row r="627" spans="11:19" ht="12.75">
      <c r="K627" s="7"/>
      <c r="L627" s="7"/>
      <c r="M627" s="7"/>
      <c r="N627" s="7"/>
      <c r="O627" s="7"/>
      <c r="P627" s="7"/>
      <c r="Q627" s="7"/>
      <c r="R627" s="7"/>
      <c r="S627" s="7"/>
    </row>
    <row r="628" spans="11:19" ht="12.75">
      <c r="K628" s="7"/>
      <c r="L628" s="7"/>
      <c r="M628" s="7"/>
      <c r="N628" s="7"/>
      <c r="O628" s="7"/>
      <c r="P628" s="7"/>
      <c r="Q628" s="7"/>
      <c r="R628" s="7"/>
      <c r="S628" s="7"/>
    </row>
    <row r="629" spans="11:19" ht="12.75">
      <c r="K629" s="7"/>
      <c r="L629" s="7"/>
      <c r="M629" s="7"/>
      <c r="N629" s="7"/>
      <c r="O629" s="7"/>
      <c r="P629" s="7"/>
      <c r="Q629" s="7"/>
      <c r="R629" s="7"/>
      <c r="S629" s="7"/>
    </row>
    <row r="630" spans="11:19" ht="12.75">
      <c r="K630" s="7"/>
      <c r="L630" s="7"/>
      <c r="M630" s="7"/>
      <c r="N630" s="7"/>
      <c r="O630" s="7"/>
      <c r="P630" s="7"/>
      <c r="Q630" s="7"/>
      <c r="R630" s="7"/>
      <c r="S630" s="7"/>
    </row>
    <row r="631" spans="11:19" ht="12.75">
      <c r="K631" s="7"/>
      <c r="L631" s="7"/>
      <c r="M631" s="7"/>
      <c r="N631" s="7"/>
      <c r="O631" s="7"/>
      <c r="P631" s="7"/>
      <c r="Q631" s="7"/>
      <c r="R631" s="7"/>
      <c r="S631" s="7"/>
    </row>
    <row r="632" spans="11:19" ht="12.75">
      <c r="K632" s="7"/>
      <c r="L632" s="7"/>
      <c r="M632" s="7"/>
      <c r="N632" s="7"/>
      <c r="O632" s="7"/>
      <c r="P632" s="7"/>
      <c r="Q632" s="7"/>
      <c r="R632" s="7"/>
      <c r="S632" s="7"/>
    </row>
    <row r="633" spans="11:19" ht="12.75">
      <c r="K633" s="7"/>
      <c r="L633" s="7"/>
      <c r="M633" s="7"/>
      <c r="N633" s="7"/>
      <c r="O633" s="7"/>
      <c r="P633" s="7"/>
      <c r="Q633" s="7"/>
      <c r="R633" s="7"/>
      <c r="S633" s="7"/>
    </row>
    <row r="634" spans="11:19" ht="12.75">
      <c r="K634" s="7"/>
      <c r="L634" s="7"/>
      <c r="M634" s="7"/>
      <c r="N634" s="7"/>
      <c r="O634" s="7"/>
      <c r="P634" s="7"/>
      <c r="Q634" s="7"/>
      <c r="R634" s="7"/>
      <c r="S634" s="7"/>
    </row>
    <row r="635" spans="11:19" ht="12.75">
      <c r="K635" s="7"/>
      <c r="L635" s="7"/>
      <c r="M635" s="7"/>
      <c r="N635" s="7"/>
      <c r="O635" s="7"/>
      <c r="P635" s="7"/>
      <c r="Q635" s="7"/>
      <c r="R635" s="7"/>
      <c r="S635" s="7"/>
    </row>
    <row r="636" spans="11:19" ht="12.75">
      <c r="K636" s="7"/>
      <c r="L636" s="7"/>
      <c r="M636" s="7"/>
      <c r="N636" s="7"/>
      <c r="O636" s="7"/>
      <c r="P636" s="7"/>
      <c r="Q636" s="7"/>
      <c r="R636" s="7"/>
      <c r="S636" s="7"/>
    </row>
    <row r="637" spans="11:19" ht="12.75">
      <c r="K637" s="7"/>
      <c r="L637" s="7"/>
      <c r="M637" s="7"/>
      <c r="N637" s="7"/>
      <c r="O637" s="7"/>
      <c r="P637" s="7"/>
      <c r="Q637" s="7"/>
      <c r="R637" s="7"/>
      <c r="S637" s="7"/>
    </row>
    <row r="638" spans="11:19" ht="12.75">
      <c r="K638" s="7"/>
      <c r="L638" s="7"/>
      <c r="M638" s="7"/>
      <c r="N638" s="7"/>
      <c r="O638" s="7"/>
      <c r="P638" s="7"/>
      <c r="Q638" s="7"/>
      <c r="R638" s="7"/>
      <c r="S638" s="7"/>
    </row>
    <row r="639" spans="11:19" ht="12.75">
      <c r="K639" s="7"/>
      <c r="L639" s="7"/>
      <c r="M639" s="7"/>
      <c r="N639" s="7"/>
      <c r="O639" s="7"/>
      <c r="P639" s="7"/>
      <c r="Q639" s="7"/>
      <c r="R639" s="7"/>
      <c r="S639" s="7"/>
    </row>
    <row r="640" spans="11:19" ht="12.75">
      <c r="K640" s="7"/>
      <c r="L640" s="7"/>
      <c r="M640" s="7"/>
      <c r="N640" s="7"/>
      <c r="O640" s="7"/>
      <c r="P640" s="7"/>
      <c r="Q640" s="7"/>
      <c r="R640" s="7"/>
      <c r="S640" s="7"/>
    </row>
    <row r="641" spans="11:19" ht="12.75">
      <c r="K641" s="7"/>
      <c r="L641" s="7"/>
      <c r="M641" s="7"/>
      <c r="N641" s="7"/>
      <c r="O641" s="7"/>
      <c r="P641" s="7"/>
      <c r="Q641" s="7"/>
      <c r="R641" s="7"/>
      <c r="S641" s="7"/>
    </row>
    <row r="642" spans="11:19" ht="12.75">
      <c r="K642" s="7"/>
      <c r="L642" s="7"/>
      <c r="M642" s="7"/>
      <c r="N642" s="7"/>
      <c r="O642" s="7"/>
      <c r="P642" s="7"/>
      <c r="Q642" s="7"/>
      <c r="R642" s="7"/>
      <c r="S642" s="7"/>
    </row>
    <row r="643" spans="11:19" ht="12.75">
      <c r="K643" s="7"/>
      <c r="L643" s="7"/>
      <c r="M643" s="7"/>
      <c r="N643" s="7"/>
      <c r="O643" s="7"/>
      <c r="P643" s="7"/>
      <c r="Q643" s="7"/>
      <c r="R643" s="7"/>
      <c r="S643" s="7"/>
    </row>
    <row r="644" spans="11:19" ht="12.75">
      <c r="K644" s="7"/>
      <c r="L644" s="7"/>
      <c r="M644" s="7"/>
      <c r="N644" s="7"/>
      <c r="O644" s="7"/>
      <c r="P644" s="7"/>
      <c r="Q644" s="7"/>
      <c r="R644" s="7"/>
      <c r="S644" s="7"/>
    </row>
    <row r="645" spans="11:19" ht="12.75">
      <c r="K645" s="7"/>
      <c r="L645" s="7"/>
      <c r="M645" s="7"/>
      <c r="N645" s="7"/>
      <c r="O645" s="7"/>
      <c r="P645" s="7"/>
      <c r="Q645" s="7"/>
      <c r="R645" s="7"/>
      <c r="S645" s="7"/>
    </row>
    <row r="646" spans="11:19" ht="12.75">
      <c r="K646" s="7"/>
      <c r="L646" s="7"/>
      <c r="M646" s="7"/>
      <c r="N646" s="7"/>
      <c r="O646" s="7"/>
      <c r="P646" s="7"/>
      <c r="Q646" s="7"/>
      <c r="R646" s="7"/>
      <c r="S646" s="7"/>
    </row>
    <row r="647" spans="11:19" ht="12.75">
      <c r="K647" s="7"/>
      <c r="L647" s="7"/>
      <c r="M647" s="7"/>
      <c r="N647" s="7"/>
      <c r="O647" s="7"/>
      <c r="P647" s="7"/>
      <c r="Q647" s="7"/>
      <c r="R647" s="7"/>
      <c r="S647" s="7"/>
    </row>
    <row r="648" spans="11:19" ht="12.75">
      <c r="K648" s="7"/>
      <c r="L648" s="7"/>
      <c r="M648" s="7"/>
      <c r="N648" s="7"/>
      <c r="O648" s="7"/>
      <c r="P648" s="7"/>
      <c r="Q648" s="7"/>
      <c r="R648" s="7"/>
      <c r="S648" s="7"/>
    </row>
    <row r="649" spans="11:19" ht="12.75">
      <c r="K649" s="7"/>
      <c r="L649" s="7"/>
      <c r="M649" s="7"/>
      <c r="N649" s="7"/>
      <c r="O649" s="7"/>
      <c r="P649" s="7"/>
      <c r="Q649" s="7"/>
      <c r="R649" s="7"/>
      <c r="S649" s="7"/>
    </row>
    <row r="650" spans="11:19" ht="12.75">
      <c r="K650" s="7"/>
      <c r="L650" s="7"/>
      <c r="M650" s="7"/>
      <c r="N650" s="7"/>
      <c r="O650" s="7"/>
      <c r="P650" s="7"/>
      <c r="Q650" s="7"/>
      <c r="R650" s="7"/>
      <c r="S650" s="7"/>
    </row>
    <row r="651" spans="11:19" ht="12.75">
      <c r="K651" s="7"/>
      <c r="L651" s="7"/>
      <c r="M651" s="7"/>
      <c r="N651" s="7"/>
      <c r="O651" s="7"/>
      <c r="P651" s="7"/>
      <c r="Q651" s="7"/>
      <c r="R651" s="7"/>
      <c r="S651" s="7"/>
    </row>
  </sheetData>
  <sheetProtection/>
  <mergeCells count="13">
    <mergeCell ref="M42:Q43"/>
    <mergeCell ref="A105:E106"/>
    <mergeCell ref="G105:K106"/>
    <mergeCell ref="M105:Q106"/>
    <mergeCell ref="G42:K43"/>
    <mergeCell ref="A134:E136"/>
    <mergeCell ref="G9:J11"/>
    <mergeCell ref="H72:K75"/>
    <mergeCell ref="A9:E10"/>
    <mergeCell ref="A72:E73"/>
    <mergeCell ref="B138:C138"/>
    <mergeCell ref="D138:E138"/>
    <mergeCell ref="A42:E43"/>
  </mergeCells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0.7109375" style="0" customWidth="1"/>
    <col min="5" max="10" width="23.421875" style="0" customWidth="1"/>
  </cols>
  <sheetData>
    <row r="1" ht="12.75">
      <c r="A1" s="55" t="s">
        <v>48</v>
      </c>
    </row>
    <row r="2" spans="1:4" ht="12.75">
      <c r="A2" s="16" t="s">
        <v>44</v>
      </c>
      <c r="D2" s="15" t="s">
        <v>43</v>
      </c>
    </row>
    <row r="3" ht="12.75">
      <c r="A3" s="16" t="s">
        <v>49</v>
      </c>
    </row>
    <row r="4" ht="12.75">
      <c r="A4" s="16" t="s">
        <v>52</v>
      </c>
    </row>
    <row r="5" ht="12.75">
      <c r="A5" s="16" t="s">
        <v>37</v>
      </c>
    </row>
    <row r="8" spans="5:49" ht="12.75">
      <c r="E8" s="5"/>
      <c r="F8" s="5"/>
      <c r="G8" s="5"/>
      <c r="I8" s="12"/>
      <c r="J8" s="12"/>
      <c r="K8" s="12"/>
      <c r="L8" s="12"/>
      <c r="R8" s="12"/>
      <c r="S8" s="12"/>
      <c r="T8" s="12"/>
      <c r="U8" s="12"/>
      <c r="AS8" s="5"/>
      <c r="AT8" s="5"/>
      <c r="AV8" s="2"/>
      <c r="AW8" s="2"/>
    </row>
    <row r="9" spans="5:49" ht="12.75">
      <c r="E9" s="5"/>
      <c r="F9" s="5"/>
      <c r="I9" s="12"/>
      <c r="J9" s="12"/>
      <c r="K9" s="12"/>
      <c r="L9" s="12"/>
      <c r="R9" s="12"/>
      <c r="S9" s="12"/>
      <c r="T9" s="12"/>
      <c r="U9" s="12"/>
      <c r="AS9" s="5"/>
      <c r="AT9" s="5"/>
      <c r="AV9" s="2"/>
      <c r="AW9" s="2"/>
    </row>
    <row r="10" spans="1:49" ht="12.75">
      <c r="A10" s="70"/>
      <c r="D10" s="5" t="s">
        <v>21</v>
      </c>
      <c r="E10" t="s">
        <v>26</v>
      </c>
      <c r="F10" t="s">
        <v>27</v>
      </c>
      <c r="G10" t="s">
        <v>28</v>
      </c>
      <c r="H10" t="s">
        <v>29</v>
      </c>
      <c r="J10" s="12"/>
      <c r="K10" s="12"/>
      <c r="L10" s="12"/>
      <c r="M10" s="12"/>
      <c r="N10" s="12"/>
      <c r="O10" s="12"/>
      <c r="P10" s="12"/>
      <c r="R10" s="12"/>
      <c r="S10" s="12"/>
      <c r="T10" s="12"/>
      <c r="U10" s="12"/>
      <c r="V10" s="12"/>
      <c r="W10" s="12"/>
      <c r="X10" s="12"/>
      <c r="Y10" s="12"/>
      <c r="AS10" s="5"/>
      <c r="AT10" s="5"/>
      <c r="AV10" s="2"/>
      <c r="AW10" s="2"/>
    </row>
    <row r="11" spans="1:49" ht="12.75">
      <c r="A11" s="70"/>
      <c r="D11">
        <v>1992</v>
      </c>
      <c r="E11" s="12">
        <v>100</v>
      </c>
      <c r="F11" s="12">
        <v>100</v>
      </c>
      <c r="G11" s="12">
        <v>100</v>
      </c>
      <c r="H11" s="12">
        <v>100</v>
      </c>
      <c r="I11" s="12"/>
      <c r="J11" s="12"/>
      <c r="K11" s="12"/>
      <c r="L11" s="12"/>
      <c r="M11" s="12"/>
      <c r="N11" s="12"/>
      <c r="O11" s="12"/>
      <c r="P11" s="12"/>
      <c r="R11" s="12"/>
      <c r="S11" s="12"/>
      <c r="T11" s="12"/>
      <c r="U11" s="12"/>
      <c r="V11" s="12"/>
      <c r="W11" s="12"/>
      <c r="X11" s="12"/>
      <c r="Y11" s="12"/>
      <c r="AS11" s="5"/>
      <c r="AT11" s="5"/>
      <c r="AV11" s="2"/>
      <c r="AW11" s="2"/>
    </row>
    <row r="12" spans="1:25" ht="12.75">
      <c r="A12" s="70"/>
      <c r="D12">
        <v>1993</v>
      </c>
      <c r="E12" s="12">
        <v>94.97677826421372</v>
      </c>
      <c r="F12" s="12">
        <v>100.34692403673677</v>
      </c>
      <c r="G12" s="12">
        <v>88.28565269724353</v>
      </c>
      <c r="H12" s="12">
        <v>94.20669838548794</v>
      </c>
      <c r="I12" s="12"/>
      <c r="J12" s="12"/>
      <c r="K12" s="12"/>
      <c r="L12" s="12"/>
      <c r="M12" s="12"/>
      <c r="N12" s="12"/>
      <c r="O12" s="12"/>
      <c r="P12" s="12"/>
      <c r="R12" s="12"/>
      <c r="S12" s="12"/>
      <c r="T12" s="12"/>
      <c r="U12" s="12"/>
      <c r="V12" s="12"/>
      <c r="W12" s="12"/>
      <c r="X12" s="12"/>
      <c r="Y12" s="12"/>
    </row>
    <row r="13" spans="1:25" ht="12.75">
      <c r="A13" s="70"/>
      <c r="D13">
        <v>1994</v>
      </c>
      <c r="E13" s="12">
        <v>99.65240325846337</v>
      </c>
      <c r="F13" s="12">
        <v>85.43696636901846</v>
      </c>
      <c r="G13" s="12">
        <v>84.07109105128265</v>
      </c>
      <c r="H13" s="12">
        <v>85.9039121828585</v>
      </c>
      <c r="I13" s="12"/>
      <c r="J13" s="12"/>
      <c r="K13" s="12"/>
      <c r="L13" s="12"/>
      <c r="M13" s="12"/>
      <c r="N13" s="12"/>
      <c r="O13" s="12"/>
      <c r="P13" s="12"/>
      <c r="R13" s="12"/>
      <c r="S13" s="12"/>
      <c r="T13" s="12"/>
      <c r="U13" s="12"/>
      <c r="V13" s="12"/>
      <c r="W13" s="12"/>
      <c r="X13" s="12"/>
      <c r="Y13" s="12"/>
    </row>
    <row r="14" spans="4:49" ht="12.75">
      <c r="D14">
        <v>1995</v>
      </c>
      <c r="E14" s="12">
        <v>101.55375953903878</v>
      </c>
      <c r="F14" s="12">
        <v>82.86456545948455</v>
      </c>
      <c r="G14" s="12">
        <v>79.71161662178757</v>
      </c>
      <c r="H14" s="12">
        <v>94.24951682240278</v>
      </c>
      <c r="I14" s="12"/>
      <c r="J14" s="12"/>
      <c r="K14" s="12"/>
      <c r="L14" s="12"/>
      <c r="M14" s="12"/>
      <c r="N14" s="12"/>
      <c r="O14" s="12"/>
      <c r="P14" s="12"/>
      <c r="R14" s="12"/>
      <c r="S14" s="12"/>
      <c r="T14" s="12"/>
      <c r="U14" s="12"/>
      <c r="V14" s="12"/>
      <c r="W14" s="12"/>
      <c r="X14" s="12"/>
      <c r="Y14" s="12"/>
      <c r="AS14" s="5"/>
      <c r="AT14" s="5"/>
      <c r="AV14" s="2"/>
      <c r="AW14" s="2"/>
    </row>
    <row r="15" spans="4:49" ht="12.75">
      <c r="D15">
        <v>1996</v>
      </c>
      <c r="E15" s="12">
        <v>113.10565555615301</v>
      </c>
      <c r="F15" s="12">
        <v>85.7842864863527</v>
      </c>
      <c r="G15" s="12">
        <v>80.99209728182615</v>
      </c>
      <c r="H15" s="12">
        <v>98.85244594453142</v>
      </c>
      <c r="I15" s="12"/>
      <c r="J15" s="12"/>
      <c r="K15" s="12"/>
      <c r="L15" s="12"/>
      <c r="M15" s="12"/>
      <c r="N15" s="12"/>
      <c r="O15" s="12"/>
      <c r="P15" s="12"/>
      <c r="R15" s="12"/>
      <c r="S15" s="12"/>
      <c r="T15" s="12"/>
      <c r="U15" s="12"/>
      <c r="V15" s="12"/>
      <c r="W15" s="12"/>
      <c r="X15" s="12"/>
      <c r="Y15" s="12"/>
      <c r="AS15" s="5"/>
      <c r="AT15" s="5"/>
      <c r="AV15" s="2"/>
      <c r="AW15" s="2"/>
    </row>
    <row r="16" spans="4:49" ht="12.75">
      <c r="D16">
        <v>1997</v>
      </c>
      <c r="E16" s="12">
        <v>110.10599472913006</v>
      </c>
      <c r="F16" s="12">
        <v>103.59510846075574</v>
      </c>
      <c r="G16" s="12">
        <v>79.38989302172214</v>
      </c>
      <c r="H16" s="12">
        <v>97.37046480006613</v>
      </c>
      <c r="I16" s="12"/>
      <c r="J16" s="12"/>
      <c r="K16" s="12"/>
      <c r="L16" s="12"/>
      <c r="M16" s="12"/>
      <c r="N16" s="12"/>
      <c r="O16" s="12"/>
      <c r="P16" s="12"/>
      <c r="R16" s="12"/>
      <c r="S16" s="12"/>
      <c r="T16" s="12"/>
      <c r="U16" s="12"/>
      <c r="V16" s="12"/>
      <c r="W16" s="12"/>
      <c r="X16" s="12"/>
      <c r="Y16" s="12"/>
      <c r="AS16" s="5"/>
      <c r="AT16" s="5"/>
      <c r="AV16" s="2"/>
      <c r="AW16" s="2"/>
    </row>
    <row r="17" spans="4:49" ht="12.75">
      <c r="D17">
        <v>1998</v>
      </c>
      <c r="E17" s="12">
        <v>110.28182596028383</v>
      </c>
      <c r="F17" s="12">
        <v>106.26457521677871</v>
      </c>
      <c r="G17" s="12">
        <v>78.56206199676006</v>
      </c>
      <c r="H17" s="12">
        <v>102.5717388648457</v>
      </c>
      <c r="I17" s="12"/>
      <c r="J17" s="12"/>
      <c r="K17" s="12"/>
      <c r="L17" s="12"/>
      <c r="M17" s="12"/>
      <c r="N17" s="12"/>
      <c r="O17" s="12"/>
      <c r="P17" s="12"/>
      <c r="R17" s="12"/>
      <c r="S17" s="12"/>
      <c r="T17" s="12"/>
      <c r="U17" s="12"/>
      <c r="V17" s="12"/>
      <c r="W17" s="12"/>
      <c r="X17" s="12"/>
      <c r="Y17" s="12"/>
      <c r="AS17" s="5"/>
      <c r="AT17" s="5"/>
      <c r="AV17" s="2"/>
      <c r="AW17" s="2"/>
    </row>
    <row r="18" spans="4:49" ht="12.75">
      <c r="D18">
        <v>1999</v>
      </c>
      <c r="E18" s="12">
        <v>91.74357733375322</v>
      </c>
      <c r="F18" s="12">
        <v>102.30780801012578</v>
      </c>
      <c r="G18" s="12">
        <v>84.431363296035</v>
      </c>
      <c r="H18" s="12">
        <v>103.0865903793567</v>
      </c>
      <c r="I18" s="12"/>
      <c r="J18" s="12"/>
      <c r="K18" s="12"/>
      <c r="L18" s="12"/>
      <c r="M18" s="12"/>
      <c r="N18" s="12"/>
      <c r="O18" s="12"/>
      <c r="P18" s="12"/>
      <c r="R18" s="12"/>
      <c r="S18" s="12"/>
      <c r="T18" s="12"/>
      <c r="U18" s="12"/>
      <c r="V18" s="12"/>
      <c r="W18" s="12"/>
      <c r="X18" s="12"/>
      <c r="Y18" s="12"/>
      <c r="AS18" s="5"/>
      <c r="AT18" s="5"/>
      <c r="AV18" s="2"/>
      <c r="AW18" s="2"/>
    </row>
    <row r="19" spans="4:49" ht="12.75">
      <c r="D19">
        <v>2000</v>
      </c>
      <c r="E19" s="12">
        <v>95.36197805364516</v>
      </c>
      <c r="F19" s="12">
        <v>95.02089729949809</v>
      </c>
      <c r="G19" s="12">
        <v>91.95293187505509</v>
      </c>
      <c r="H19" s="12">
        <v>109.13435809977402</v>
      </c>
      <c r="I19" s="12"/>
      <c r="J19" s="12"/>
      <c r="K19" s="12"/>
      <c r="L19" s="12"/>
      <c r="M19" s="12"/>
      <c r="N19" s="12"/>
      <c r="O19" s="12"/>
      <c r="P19" s="12"/>
      <c r="R19" s="12"/>
      <c r="S19" s="12"/>
      <c r="T19" s="12"/>
      <c r="U19" s="12"/>
      <c r="V19" s="12"/>
      <c r="W19" s="12"/>
      <c r="X19" s="12"/>
      <c r="Y19" s="12"/>
      <c r="AS19" s="5"/>
      <c r="AT19" s="5"/>
      <c r="AV19" s="2"/>
      <c r="AW19" s="2"/>
    </row>
    <row r="20" spans="4:49" ht="12.75">
      <c r="D20">
        <v>2001</v>
      </c>
      <c r="E20" s="12">
        <v>92.43049218010037</v>
      </c>
      <c r="F20" s="12">
        <v>105.98531397329376</v>
      </c>
      <c r="G20" s="12">
        <v>94.02502549453851</v>
      </c>
      <c r="H20" s="12">
        <v>109.91650236441565</v>
      </c>
      <c r="I20" s="12"/>
      <c r="J20" s="12"/>
      <c r="K20" s="12"/>
      <c r="L20" s="12"/>
      <c r="M20" s="12"/>
      <c r="N20" s="12"/>
      <c r="O20" s="12"/>
      <c r="P20" s="12"/>
      <c r="R20" s="12"/>
      <c r="S20" s="12"/>
      <c r="T20" s="12"/>
      <c r="U20" s="12"/>
      <c r="V20" s="12"/>
      <c r="W20" s="12"/>
      <c r="X20" s="12"/>
      <c r="Y20" s="12"/>
      <c r="AS20" s="5"/>
      <c r="AT20" s="5"/>
      <c r="AV20" s="2"/>
      <c r="AW20" s="2"/>
    </row>
    <row r="21" spans="4:49" ht="12.75">
      <c r="D21">
        <v>2002</v>
      </c>
      <c r="E21" s="12">
        <v>106.49471576152662</v>
      </c>
      <c r="F21" s="12">
        <v>111.12825411125482</v>
      </c>
      <c r="G21" s="12">
        <v>110.27358491282811</v>
      </c>
      <c r="H21" s="12">
        <v>122.69075560356922</v>
      </c>
      <c r="I21" s="12"/>
      <c r="J21" s="12"/>
      <c r="K21" s="12"/>
      <c r="L21" s="12"/>
      <c r="M21" s="12"/>
      <c r="N21" s="12"/>
      <c r="O21" s="12"/>
      <c r="P21" s="12"/>
      <c r="R21" s="12"/>
      <c r="S21" s="12"/>
      <c r="T21" s="12"/>
      <c r="U21" s="12"/>
      <c r="V21" s="12"/>
      <c r="W21" s="12"/>
      <c r="X21" s="12"/>
      <c r="Y21" s="12"/>
      <c r="AS21" s="5"/>
      <c r="AT21" s="5"/>
      <c r="AV21" s="2"/>
      <c r="AW21" s="2"/>
    </row>
    <row r="22" spans="4:49" ht="12.75">
      <c r="D22">
        <v>2003</v>
      </c>
      <c r="E22" s="12">
        <v>102.65119164055842</v>
      </c>
      <c r="F22" s="12">
        <v>112.84998914422174</v>
      </c>
      <c r="G22" s="12">
        <v>123.62722256166887</v>
      </c>
      <c r="H22" s="12">
        <v>136.5732577009109</v>
      </c>
      <c r="I22" s="12"/>
      <c r="J22" s="12"/>
      <c r="K22" s="12"/>
      <c r="L22" s="12"/>
      <c r="M22" s="12"/>
      <c r="N22" s="12"/>
      <c r="O22" s="12"/>
      <c r="P22" s="12"/>
      <c r="R22" s="12"/>
      <c r="S22" s="12"/>
      <c r="T22" s="12"/>
      <c r="U22" s="12"/>
      <c r="V22" s="12"/>
      <c r="W22" s="12"/>
      <c r="X22" s="12"/>
      <c r="Y22" s="12"/>
      <c r="AS22" s="5"/>
      <c r="AT22" s="5"/>
      <c r="AV22" s="2"/>
      <c r="AW22" s="2"/>
    </row>
    <row r="23" spans="4:49" ht="12.75">
      <c r="D23">
        <v>2004</v>
      </c>
      <c r="E23" s="12">
        <v>101.77340933977324</v>
      </c>
      <c r="F23" s="12">
        <v>103.19351359364391</v>
      </c>
      <c r="G23" s="12">
        <v>130.7690813304416</v>
      </c>
      <c r="H23" s="12">
        <v>142.18041521398908</v>
      </c>
      <c r="I23" s="12"/>
      <c r="J23" s="12"/>
      <c r="K23" s="12"/>
      <c r="L23" s="12"/>
      <c r="M23" s="12"/>
      <c r="N23" s="12"/>
      <c r="O23" s="12"/>
      <c r="P23" s="12"/>
      <c r="R23" s="12"/>
      <c r="S23" s="12"/>
      <c r="T23" s="12"/>
      <c r="U23" s="12"/>
      <c r="V23" s="12"/>
      <c r="W23" s="12"/>
      <c r="X23" s="12"/>
      <c r="Y23" s="12"/>
      <c r="AS23" s="5"/>
      <c r="AT23" s="5"/>
      <c r="AV23" s="2"/>
      <c r="AW23" s="2"/>
    </row>
    <row r="24" spans="4:49" ht="12.75">
      <c r="D24">
        <v>2005</v>
      </c>
      <c r="E24" s="12">
        <v>110.1272262769832</v>
      </c>
      <c r="F24" s="12">
        <v>99.94091555453879</v>
      </c>
      <c r="G24" s="12">
        <v>130.04702512223338</v>
      </c>
      <c r="H24" s="12">
        <v>141.66903969015186</v>
      </c>
      <c r="I24" s="12"/>
      <c r="J24" s="12"/>
      <c r="K24" s="12"/>
      <c r="L24" s="12"/>
      <c r="M24" s="12"/>
      <c r="N24" s="12"/>
      <c r="O24" s="12"/>
      <c r="P24" s="12"/>
      <c r="R24" s="12"/>
      <c r="S24" s="12"/>
      <c r="T24" s="12"/>
      <c r="U24" s="12"/>
      <c r="V24" s="12"/>
      <c r="W24" s="12"/>
      <c r="X24" s="12"/>
      <c r="Y24" s="12"/>
      <c r="AS24" s="5"/>
      <c r="AT24" s="5"/>
      <c r="AV24" s="2"/>
      <c r="AW24" s="2"/>
    </row>
    <row r="25" spans="4:49" ht="12.75">
      <c r="D25">
        <v>2006</v>
      </c>
      <c r="E25" s="12">
        <v>108.25886038038767</v>
      </c>
      <c r="F25" s="12">
        <v>94.29586396039218</v>
      </c>
      <c r="G25" s="12">
        <v>125.75257226124803</v>
      </c>
      <c r="H25" s="12">
        <v>139.44761232475406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AS25" s="5"/>
      <c r="AT25" s="5"/>
      <c r="AV25" s="2"/>
      <c r="AW25" s="2"/>
    </row>
    <row r="26" spans="4:49" ht="12.75">
      <c r="D26">
        <v>2007</v>
      </c>
      <c r="E26" s="12">
        <v>108.49175840415657</v>
      </c>
      <c r="F26" s="12">
        <v>92.4332077015154</v>
      </c>
      <c r="G26" s="12">
        <v>135.67504862662662</v>
      </c>
      <c r="H26" s="12">
        <v>144.27275868928237</v>
      </c>
      <c r="I26" s="12"/>
      <c r="J26" s="12"/>
      <c r="K26" s="12"/>
      <c r="L26" s="12"/>
      <c r="M26" s="12"/>
      <c r="N26" s="12"/>
      <c r="O26" s="12"/>
      <c r="P26" s="12"/>
      <c r="R26" s="12"/>
      <c r="S26" s="12"/>
      <c r="T26" s="12"/>
      <c r="U26" s="12"/>
      <c r="V26" s="12"/>
      <c r="W26" s="12"/>
      <c r="X26" s="12"/>
      <c r="Y26" s="12"/>
      <c r="AS26" s="5"/>
      <c r="AT26" s="5"/>
      <c r="AV26" s="2"/>
      <c r="AW26" s="2"/>
    </row>
    <row r="27" spans="4:49" ht="12.75">
      <c r="D27">
        <v>2008</v>
      </c>
      <c r="E27" s="12">
        <v>104.78489382410287</v>
      </c>
      <c r="F27" s="12">
        <v>95.64043473072633</v>
      </c>
      <c r="G27" s="12">
        <v>144.52799037333196</v>
      </c>
      <c r="H27" s="12">
        <v>146.7012428314992</v>
      </c>
      <c r="I27" s="12"/>
      <c r="J27" s="12"/>
      <c r="K27" s="12"/>
      <c r="L27" s="12"/>
      <c r="M27" s="12"/>
      <c r="N27" s="12"/>
      <c r="O27" s="12"/>
      <c r="P27" s="12"/>
      <c r="R27" s="12"/>
      <c r="S27" s="12"/>
      <c r="T27" s="12"/>
      <c r="U27" s="12"/>
      <c r="V27" s="12"/>
      <c r="W27" s="12"/>
      <c r="X27" s="12"/>
      <c r="Y27" s="12"/>
      <c r="AS27" s="5"/>
      <c r="AT27" s="5"/>
      <c r="AV27" s="2"/>
      <c r="AW27" s="2"/>
    </row>
    <row r="28" spans="4:49" ht="12.75">
      <c r="D28">
        <v>2009</v>
      </c>
      <c r="E28" s="12">
        <v>108.15490794887408</v>
      </c>
      <c r="F28" s="12">
        <v>98.15559525650082</v>
      </c>
      <c r="G28" s="12">
        <v>159.62141183639366</v>
      </c>
      <c r="H28" s="12">
        <v>150.5762121573836</v>
      </c>
      <c r="I28" s="12"/>
      <c r="J28" s="12"/>
      <c r="K28" s="12"/>
      <c r="L28" s="12"/>
      <c r="M28" s="12"/>
      <c r="N28" s="12"/>
      <c r="O28" s="12"/>
      <c r="P28" s="12"/>
      <c r="R28" s="12"/>
      <c r="S28" s="12"/>
      <c r="T28" s="12"/>
      <c r="U28" s="12"/>
      <c r="V28" s="12"/>
      <c r="W28" s="12"/>
      <c r="X28" s="12"/>
      <c r="Y28" s="12"/>
      <c r="AS28" s="5"/>
      <c r="AT28" s="5"/>
      <c r="AV28" s="2"/>
      <c r="AW28" s="2"/>
    </row>
    <row r="29" spans="4:49" ht="12.75">
      <c r="D29">
        <v>2010</v>
      </c>
      <c r="E29" s="12">
        <v>117.95929388531688</v>
      </c>
      <c r="F29" s="12">
        <v>98.2755213148082</v>
      </c>
      <c r="G29" s="12">
        <v>165.5296898790928</v>
      </c>
      <c r="H29" s="12">
        <v>146.0343869640528</v>
      </c>
      <c r="I29" s="12"/>
      <c r="J29" s="12"/>
      <c r="K29" s="12"/>
      <c r="L29" s="12"/>
      <c r="M29" s="12"/>
      <c r="N29" s="12"/>
      <c r="O29" s="12"/>
      <c r="P29" s="12"/>
      <c r="R29" s="12"/>
      <c r="S29" s="12"/>
      <c r="T29" s="12"/>
      <c r="U29" s="12"/>
      <c r="V29" s="12"/>
      <c r="W29" s="12"/>
      <c r="X29" s="12"/>
      <c r="Y29" s="12"/>
      <c r="AS29" s="5"/>
      <c r="AT29" s="5"/>
      <c r="AV29" s="2"/>
      <c r="AW29" s="2"/>
    </row>
    <row r="30" spans="9:49" ht="12.75">
      <c r="I30" s="5"/>
      <c r="K30" s="12"/>
      <c r="L30" s="12"/>
      <c r="O30" s="12"/>
      <c r="P30" s="12"/>
      <c r="R30" s="5"/>
      <c r="T30" s="12"/>
      <c r="U30" s="12"/>
      <c r="X30" s="12"/>
      <c r="Y30" s="12"/>
      <c r="AS30" s="5"/>
      <c r="AT30" s="5"/>
      <c r="AV30" s="2"/>
      <c r="AW30" s="2"/>
    </row>
    <row r="31" spans="15:49" ht="12.75">
      <c r="O31" s="12"/>
      <c r="P31" s="12"/>
      <c r="U31" s="5"/>
      <c r="V31" s="5"/>
      <c r="X31" s="2"/>
      <c r="Y31" s="2"/>
      <c r="AS31" s="5"/>
      <c r="AT31" s="5"/>
      <c r="AV31" s="2"/>
      <c r="AW31" s="2"/>
    </row>
    <row r="32" spans="4:16" ht="12.75">
      <c r="D32" s="5"/>
      <c r="I32" s="5"/>
      <c r="J32" s="2"/>
      <c r="K32" s="2"/>
      <c r="O32" s="12"/>
      <c r="P32" s="12"/>
    </row>
    <row r="33" spans="4:16" ht="12.75">
      <c r="D33" s="5"/>
      <c r="I33" s="5"/>
      <c r="J33" s="2"/>
      <c r="K33" s="2"/>
      <c r="O33" s="12"/>
      <c r="P33" s="12"/>
    </row>
    <row r="34" spans="5:12" ht="12.75">
      <c r="E34" s="5"/>
      <c r="F34" s="5"/>
      <c r="G34" s="5"/>
      <c r="I34" s="12"/>
      <c r="J34" s="12"/>
      <c r="K34" s="12"/>
      <c r="L34" s="12"/>
    </row>
    <row r="35" spans="5:12" ht="12.75">
      <c r="E35" s="5"/>
      <c r="F35" s="5"/>
      <c r="I35" s="12"/>
      <c r="J35" s="12"/>
      <c r="K35" s="12"/>
      <c r="L35" s="12"/>
    </row>
    <row r="36" spans="1:16" ht="12.75">
      <c r="A36" s="70"/>
      <c r="E36" t="s">
        <v>26</v>
      </c>
      <c r="F36" t="s">
        <v>27</v>
      </c>
      <c r="G36" t="s">
        <v>28</v>
      </c>
      <c r="H36" t="s">
        <v>29</v>
      </c>
      <c r="J36" s="12"/>
      <c r="K36" s="12"/>
      <c r="L36" s="12"/>
      <c r="M36" s="12"/>
      <c r="N36" s="12"/>
      <c r="O36" s="12"/>
      <c r="P36" s="12"/>
    </row>
    <row r="37" spans="1:16" ht="12.75">
      <c r="A37" s="70"/>
      <c r="D37">
        <v>1992</v>
      </c>
      <c r="E37" s="12">
        <v>100</v>
      </c>
      <c r="F37" s="12">
        <v>100</v>
      </c>
      <c r="G37" s="12">
        <v>100</v>
      </c>
      <c r="H37" s="12">
        <v>100</v>
      </c>
      <c r="I37" s="12"/>
      <c r="J37" s="12"/>
      <c r="K37" s="12"/>
      <c r="L37" s="12"/>
      <c r="M37" s="12"/>
      <c r="N37" s="12"/>
      <c r="O37" s="12"/>
      <c r="P37" s="12"/>
    </row>
    <row r="38" spans="1:16" ht="12.75">
      <c r="A38" s="70"/>
      <c r="D38">
        <v>1993</v>
      </c>
      <c r="E38" s="12">
        <v>104.93436541185557</v>
      </c>
      <c r="F38" s="12">
        <v>104.3624364068146</v>
      </c>
      <c r="G38" s="12">
        <v>95.1434631512243</v>
      </c>
      <c r="H38" s="12">
        <v>95.0112906288129</v>
      </c>
      <c r="I38" s="12"/>
      <c r="J38" s="12"/>
      <c r="K38" s="12"/>
      <c r="L38" s="12"/>
      <c r="M38" s="12"/>
      <c r="N38" s="12"/>
      <c r="O38" s="12"/>
      <c r="P38" s="12"/>
    </row>
    <row r="39" spans="1:16" ht="12.75">
      <c r="A39" s="70"/>
      <c r="D39">
        <v>1994</v>
      </c>
      <c r="E39" s="12">
        <v>109.46322602931086</v>
      </c>
      <c r="F39" s="12">
        <v>109.18375634451803</v>
      </c>
      <c r="G39" s="12">
        <v>92.81477237406858</v>
      </c>
      <c r="H39" s="12">
        <v>92.25169248333543</v>
      </c>
      <c r="I39" s="12"/>
      <c r="J39" s="12"/>
      <c r="K39" s="12"/>
      <c r="L39" s="12"/>
      <c r="M39" s="12"/>
      <c r="N39" s="12"/>
      <c r="O39" s="12"/>
      <c r="P39" s="12"/>
    </row>
    <row r="40" spans="4:16" ht="12.75">
      <c r="D40">
        <v>1995</v>
      </c>
      <c r="E40" s="12">
        <v>114.44237475862285</v>
      </c>
      <c r="F40" s="12">
        <v>110.9354459067048</v>
      </c>
      <c r="G40" s="12">
        <v>91.97040342552113</v>
      </c>
      <c r="H40" s="12">
        <v>90.78731470122388</v>
      </c>
      <c r="I40" s="12"/>
      <c r="J40" s="12"/>
      <c r="K40" s="12"/>
      <c r="L40" s="12"/>
      <c r="M40" s="12"/>
      <c r="N40" s="12"/>
      <c r="O40" s="12"/>
      <c r="P40" s="12"/>
    </row>
    <row r="41" spans="4:16" ht="12.75">
      <c r="D41">
        <v>1996</v>
      </c>
      <c r="E41" s="12">
        <v>120.0418518455374</v>
      </c>
      <c r="F41" s="12">
        <v>111.44843832477338</v>
      </c>
      <c r="G41" s="12">
        <v>94.8323495137938</v>
      </c>
      <c r="H41" s="12">
        <v>92.11452538714003</v>
      </c>
      <c r="I41" s="12"/>
      <c r="J41" s="12"/>
      <c r="K41" s="12"/>
      <c r="L41" s="12"/>
      <c r="M41" s="12"/>
      <c r="N41" s="12"/>
      <c r="O41" s="12"/>
      <c r="P41" s="12"/>
    </row>
    <row r="42" spans="4:16" ht="12.75">
      <c r="D42">
        <v>1997</v>
      </c>
      <c r="E42" s="12">
        <v>126.33798087027847</v>
      </c>
      <c r="F42" s="12">
        <v>112.43535909943472</v>
      </c>
      <c r="G42" s="12">
        <v>95.45084489404918</v>
      </c>
      <c r="H42" s="12">
        <v>92.67071762320354</v>
      </c>
      <c r="I42" s="12"/>
      <c r="J42" s="12"/>
      <c r="K42" s="12"/>
      <c r="L42" s="12"/>
      <c r="M42" s="12"/>
      <c r="N42" s="12"/>
      <c r="O42" s="12"/>
      <c r="P42" s="12"/>
    </row>
    <row r="43" spans="4:16" ht="12.75">
      <c r="D43">
        <v>1998</v>
      </c>
      <c r="E43" s="12">
        <v>131.76254924283856</v>
      </c>
      <c r="F43" s="12">
        <v>115.67592089048696</v>
      </c>
      <c r="G43" s="12">
        <v>95.45178751053906</v>
      </c>
      <c r="H43" s="12">
        <v>92.852586825397</v>
      </c>
      <c r="I43" s="12"/>
      <c r="J43" s="12"/>
      <c r="K43" s="12"/>
      <c r="L43" s="12"/>
      <c r="M43" s="12"/>
      <c r="N43" s="12"/>
      <c r="O43" s="12"/>
      <c r="P43" s="12"/>
    </row>
    <row r="44" spans="4:16" ht="12.75">
      <c r="D44">
        <v>1999</v>
      </c>
      <c r="E44" s="12">
        <v>134.08939956836676</v>
      </c>
      <c r="F44" s="12">
        <v>117.62879157373655</v>
      </c>
      <c r="G44" s="12">
        <v>94.40987836187165</v>
      </c>
      <c r="H44" s="12">
        <v>92.17316808330814</v>
      </c>
      <c r="I44" s="12"/>
      <c r="J44" s="12"/>
      <c r="K44" s="12"/>
      <c r="L44" s="12"/>
      <c r="M44" s="12"/>
      <c r="N44" s="12"/>
      <c r="O44" s="12"/>
      <c r="P44" s="12"/>
    </row>
    <row r="45" spans="4:16" ht="12.75">
      <c r="D45">
        <v>2000</v>
      </c>
      <c r="E45" s="12">
        <v>132.19282259577216</v>
      </c>
      <c r="F45" s="12">
        <v>118.1121359485943</v>
      </c>
      <c r="G45" s="12">
        <v>95.75834464830734</v>
      </c>
      <c r="H45" s="12">
        <v>92.27990592954697</v>
      </c>
      <c r="I45" s="12"/>
      <c r="J45" s="12"/>
      <c r="K45" s="12"/>
      <c r="L45" s="12"/>
      <c r="M45" s="12"/>
      <c r="N45" s="12"/>
      <c r="O45" s="12"/>
      <c r="P45" s="12"/>
    </row>
    <row r="46" spans="4:16" ht="12.75">
      <c r="D46">
        <v>2001</v>
      </c>
      <c r="E46" s="12">
        <v>131.63879077682637</v>
      </c>
      <c r="F46" s="12">
        <v>117.58524604739202</v>
      </c>
      <c r="G46" s="12">
        <v>96.41970922142532</v>
      </c>
      <c r="H46" s="12">
        <v>93.21490553796727</v>
      </c>
      <c r="I46" s="12"/>
      <c r="J46" s="12"/>
      <c r="K46" s="12"/>
      <c r="L46" s="12"/>
      <c r="M46" s="12"/>
      <c r="N46" s="12"/>
      <c r="O46" s="12"/>
      <c r="P46" s="12"/>
    </row>
    <row r="47" spans="4:16" ht="12.75">
      <c r="D47">
        <v>2002</v>
      </c>
      <c r="E47" s="12">
        <v>131.58316270803184</v>
      </c>
      <c r="F47" s="12">
        <v>118.53893355435889</v>
      </c>
      <c r="G47" s="12">
        <v>98.0432308957195</v>
      </c>
      <c r="H47" s="12">
        <v>95.04157149026413</v>
      </c>
      <c r="I47" s="12"/>
      <c r="J47" s="12"/>
      <c r="K47" s="12"/>
      <c r="L47" s="12"/>
      <c r="M47" s="12"/>
      <c r="N47" s="12"/>
      <c r="O47" s="12"/>
      <c r="P47" s="12"/>
    </row>
    <row r="48" spans="4:16" ht="12.75">
      <c r="D48">
        <v>2003</v>
      </c>
      <c r="E48" s="12">
        <v>135.20245976888904</v>
      </c>
      <c r="F48" s="12">
        <v>120.479777098968</v>
      </c>
      <c r="G48" s="12">
        <v>102.03752254216381</v>
      </c>
      <c r="H48" s="12">
        <v>98.57269008290393</v>
      </c>
      <c r="I48" s="12"/>
      <c r="J48" s="12"/>
      <c r="K48" s="12"/>
      <c r="L48" s="12"/>
      <c r="M48" s="12"/>
      <c r="N48" s="12"/>
      <c r="O48" s="12"/>
      <c r="P48" s="12"/>
    </row>
    <row r="49" spans="4:16" ht="12.75">
      <c r="D49">
        <v>2004</v>
      </c>
      <c r="E49" s="12">
        <v>137.59997293749285</v>
      </c>
      <c r="F49" s="12">
        <v>122.8439205253607</v>
      </c>
      <c r="G49" s="12">
        <v>107.7316900296635</v>
      </c>
      <c r="H49" s="12">
        <v>102.23443535470943</v>
      </c>
      <c r="I49" s="12"/>
      <c r="J49" s="12"/>
      <c r="K49" s="12"/>
      <c r="L49" s="12"/>
      <c r="M49" s="12"/>
      <c r="N49" s="12"/>
      <c r="O49" s="12"/>
      <c r="P49" s="12"/>
    </row>
    <row r="50" spans="4:16" ht="12.75">
      <c r="D50">
        <v>2005</v>
      </c>
      <c r="E50" s="12">
        <v>140.46200208112106</v>
      </c>
      <c r="F50" s="12">
        <v>124.37748463071902</v>
      </c>
      <c r="G50" s="12">
        <v>112.98977320613832</v>
      </c>
      <c r="H50" s="12">
        <v>105.93600358084949</v>
      </c>
      <c r="I50" s="12"/>
      <c r="J50" s="12"/>
      <c r="K50" s="12"/>
      <c r="L50" s="12"/>
      <c r="M50" s="12"/>
      <c r="N50" s="12"/>
      <c r="O50" s="12"/>
      <c r="P50" s="12"/>
    </row>
    <row r="51" spans="4:16" ht="12.75">
      <c r="D51">
        <v>2006</v>
      </c>
      <c r="E51" s="12">
        <v>143.47886644812942</v>
      </c>
      <c r="F51" s="12">
        <v>123.89868685852342</v>
      </c>
      <c r="G51" s="12">
        <v>117.37118144079923</v>
      </c>
      <c r="H51" s="12">
        <v>109.17343127809222</v>
      </c>
      <c r="I51" s="12"/>
      <c r="J51" s="12"/>
      <c r="K51" s="12"/>
      <c r="L51" s="12"/>
      <c r="M51" s="12"/>
      <c r="N51" s="12"/>
      <c r="O51" s="12"/>
      <c r="P51" s="12"/>
    </row>
    <row r="52" spans="4:16" ht="12.75">
      <c r="D52">
        <v>2007</v>
      </c>
      <c r="E52" s="12">
        <v>146.72098028065892</v>
      </c>
      <c r="F52" s="12">
        <v>122.47659464918965</v>
      </c>
      <c r="G52" s="12">
        <v>123.77363939053762</v>
      </c>
      <c r="H52" s="12">
        <v>114.31389368868092</v>
      </c>
      <c r="I52" s="12"/>
      <c r="J52" s="12"/>
      <c r="K52" s="12"/>
      <c r="L52" s="12"/>
      <c r="M52" s="12"/>
      <c r="N52" s="12"/>
      <c r="O52" s="12"/>
      <c r="P52" s="12"/>
    </row>
    <row r="53" spans="4:16" ht="12.75">
      <c r="D53">
        <v>2008</v>
      </c>
      <c r="E53" s="12">
        <v>152.67507677612244</v>
      </c>
      <c r="F53" s="12">
        <v>124.14110732751547</v>
      </c>
      <c r="G53" s="12">
        <v>129.23053861214055</v>
      </c>
      <c r="H53" s="12">
        <v>117.37652982017109</v>
      </c>
      <c r="I53" s="12"/>
      <c r="J53" s="12"/>
      <c r="K53" s="12"/>
      <c r="L53" s="12"/>
      <c r="M53" s="12"/>
      <c r="N53" s="12"/>
      <c r="O53" s="12"/>
      <c r="P53" s="12"/>
    </row>
    <row r="54" spans="4:16" ht="12.75">
      <c r="D54">
        <v>2009</v>
      </c>
      <c r="E54" s="12">
        <v>158.63930142751354</v>
      </c>
      <c r="F54" s="12">
        <v>127.9193156779335</v>
      </c>
      <c r="G54" s="12">
        <v>133.12817629344653</v>
      </c>
      <c r="H54" s="12">
        <v>119.10667548804726</v>
      </c>
      <c r="I54" s="12"/>
      <c r="J54" s="12"/>
      <c r="K54" s="12"/>
      <c r="L54" s="12"/>
      <c r="M54" s="12"/>
      <c r="N54" s="12"/>
      <c r="O54" s="12"/>
      <c r="P54" s="12"/>
    </row>
    <row r="55" spans="4:16" ht="12.75">
      <c r="D55">
        <v>2010</v>
      </c>
      <c r="E55" s="12">
        <v>164.68506143990666</v>
      </c>
      <c r="F55" s="12">
        <v>134.14310445440225</v>
      </c>
      <c r="G55" s="12">
        <v>135.6005916950145</v>
      </c>
      <c r="H55" s="12">
        <v>119.42841790598648</v>
      </c>
      <c r="I55" s="12"/>
      <c r="J55" s="12"/>
      <c r="K55" s="12"/>
      <c r="L55" s="12"/>
      <c r="M55" s="12"/>
      <c r="N55" s="12"/>
      <c r="O55" s="12"/>
      <c r="P55" s="12"/>
    </row>
    <row r="56" spans="9:16" ht="12.75">
      <c r="I56" s="5"/>
      <c r="K56" s="12"/>
      <c r="L56" s="12"/>
      <c r="O56" s="12"/>
      <c r="P56" s="12"/>
    </row>
    <row r="57" spans="12:16" ht="12.75">
      <c r="L57" s="5"/>
      <c r="M57" s="5"/>
      <c r="O57" s="2"/>
      <c r="P57" s="2"/>
    </row>
    <row r="58" spans="12:16" ht="12.75">
      <c r="L58" s="5"/>
      <c r="M58" s="5"/>
      <c r="O58" s="2"/>
      <c r="P58" s="2"/>
    </row>
    <row r="59" spans="12:16" ht="12.75">
      <c r="L59" s="5"/>
      <c r="M59" s="5"/>
      <c r="O59" s="2"/>
      <c r="P59" s="2"/>
    </row>
    <row r="60" spans="4:16" ht="12.75">
      <c r="D60" s="5"/>
      <c r="I60" s="5"/>
      <c r="J60" s="5"/>
      <c r="K60" s="5"/>
      <c r="L60" s="2"/>
      <c r="M60" s="2"/>
      <c r="N60" s="2"/>
      <c r="O60" s="12"/>
      <c r="P60" s="12"/>
    </row>
    <row r="62" spans="1:4" ht="12.75">
      <c r="A62" s="70" t="s">
        <v>51</v>
      </c>
      <c r="D62" t="s">
        <v>22</v>
      </c>
    </row>
    <row r="63" spans="1:4" ht="12.75">
      <c r="A63" s="70"/>
      <c r="D63" s="15" t="s">
        <v>50</v>
      </c>
    </row>
    <row r="64" ht="12.75">
      <c r="A64" s="70"/>
    </row>
    <row r="65" spans="1:9" ht="12.75">
      <c r="A65" s="70"/>
      <c r="E65" s="2" t="s">
        <v>25</v>
      </c>
      <c r="F65" s="4"/>
      <c r="G65" s="4"/>
      <c r="H65" s="4"/>
      <c r="I65" t="s">
        <v>36</v>
      </c>
    </row>
    <row r="66" spans="5:12" ht="12.75">
      <c r="E66" t="s">
        <v>23</v>
      </c>
      <c r="G66" t="s">
        <v>45</v>
      </c>
      <c r="I66" t="s">
        <v>24</v>
      </c>
      <c r="L66" s="12"/>
    </row>
    <row r="67" spans="5:12" ht="12.75">
      <c r="E67" t="s">
        <v>0</v>
      </c>
      <c r="F67" t="s">
        <v>1</v>
      </c>
      <c r="G67" t="s">
        <v>0</v>
      </c>
      <c r="H67" t="s">
        <v>1</v>
      </c>
      <c r="I67" t="s">
        <v>0</v>
      </c>
      <c r="J67" t="s">
        <v>1</v>
      </c>
      <c r="L67" s="12"/>
    </row>
    <row r="68" spans="4:14" ht="12.75">
      <c r="D68">
        <v>1980</v>
      </c>
      <c r="E68" s="5">
        <f aca="true" t="shared" si="0" ref="E68:E99">100*G68/G$68</f>
        <v>100</v>
      </c>
      <c r="F68" s="5">
        <f aca="true" t="shared" si="1" ref="F68:F99">100*H68/H$68</f>
        <v>100</v>
      </c>
      <c r="G68" s="6">
        <v>0.5210797578285058</v>
      </c>
      <c r="H68" s="6">
        <v>1.1134820374088361</v>
      </c>
      <c r="I68" s="12">
        <v>24</v>
      </c>
      <c r="J68" s="12">
        <v>50</v>
      </c>
      <c r="L68" s="12"/>
      <c r="N68" s="2"/>
    </row>
    <row r="69" spans="4:14" ht="12.75">
      <c r="D69">
        <v>1981</v>
      </c>
      <c r="E69" s="5">
        <f t="shared" si="0"/>
        <v>90.35334494057733</v>
      </c>
      <c r="F69" s="5">
        <f t="shared" si="1"/>
        <v>141.32027423816487</v>
      </c>
      <c r="G69" s="6">
        <v>0.4708129910063148</v>
      </c>
      <c r="H69" s="6">
        <v>1.5735758688588728</v>
      </c>
      <c r="I69" s="12">
        <v>21</v>
      </c>
      <c r="J69" s="12">
        <v>69</v>
      </c>
      <c r="L69" s="12"/>
      <c r="N69" s="2"/>
    </row>
    <row r="70" spans="4:14" ht="12.75">
      <c r="D70">
        <v>1982</v>
      </c>
      <c r="E70" s="5">
        <f t="shared" si="0"/>
        <v>85.56941651129998</v>
      </c>
      <c r="F70" s="5">
        <f t="shared" si="1"/>
        <v>123.47614597227978</v>
      </c>
      <c r="G70" s="6">
        <v>0.4458849083323474</v>
      </c>
      <c r="H70" s="6">
        <v>1.3748847058860494</v>
      </c>
      <c r="I70" s="12">
        <v>21</v>
      </c>
      <c r="J70" s="12">
        <v>61</v>
      </c>
      <c r="L70" s="12"/>
      <c r="N70" s="2"/>
    </row>
    <row r="71" spans="4:14" ht="12.75">
      <c r="D71">
        <v>1983</v>
      </c>
      <c r="E71" s="5">
        <f t="shared" si="0"/>
        <v>71.8017010690255</v>
      </c>
      <c r="F71" s="5">
        <f t="shared" si="1"/>
        <v>150.27378350953322</v>
      </c>
      <c r="G71" s="6">
        <v>0.3741441300472257</v>
      </c>
      <c r="H71" s="6">
        <v>1.673271586313294</v>
      </c>
      <c r="I71" s="12">
        <v>17</v>
      </c>
      <c r="J71" s="12">
        <v>75</v>
      </c>
      <c r="L71" s="12"/>
      <c r="N71" s="2"/>
    </row>
    <row r="72" spans="4:14" ht="12.75">
      <c r="D72">
        <v>1984</v>
      </c>
      <c r="E72" s="5">
        <f t="shared" si="0"/>
        <v>135.19264817232892</v>
      </c>
      <c r="F72" s="5">
        <f t="shared" si="1"/>
        <v>159.1543763979255</v>
      </c>
      <c r="G72" s="6">
        <v>0.7044615236983154</v>
      </c>
      <c r="H72" s="6">
        <v>1.7721553929409484</v>
      </c>
      <c r="I72" s="12">
        <v>33</v>
      </c>
      <c r="J72" s="12">
        <v>81</v>
      </c>
      <c r="L72" s="12"/>
      <c r="M72" s="2"/>
      <c r="N72" s="2"/>
    </row>
    <row r="73" spans="4:14" ht="12.75">
      <c r="D73">
        <v>1985</v>
      </c>
      <c r="E73" s="5">
        <f t="shared" si="0"/>
        <v>57.220237727120924</v>
      </c>
      <c r="F73" s="5">
        <f t="shared" si="1"/>
        <v>135.84551354648224</v>
      </c>
      <c r="G73" s="6">
        <v>0.29816307617737703</v>
      </c>
      <c r="H73" s="6">
        <v>1.5126153919658667</v>
      </c>
      <c r="I73" s="12">
        <v>14</v>
      </c>
      <c r="J73" s="12">
        <v>74</v>
      </c>
      <c r="L73" s="12"/>
      <c r="M73" s="2"/>
      <c r="N73" s="2"/>
    </row>
    <row r="74" spans="4:12" ht="12.75">
      <c r="D74">
        <v>1986</v>
      </c>
      <c r="E74" s="5">
        <f t="shared" si="0"/>
        <v>66.05751748371344</v>
      </c>
      <c r="F74" s="5">
        <f t="shared" si="1"/>
        <v>141.02778685791685</v>
      </c>
      <c r="G74" s="6">
        <v>0.3442123521316569</v>
      </c>
      <c r="H74" s="6">
        <v>1.5703190744181232</v>
      </c>
      <c r="I74" s="12">
        <v>17</v>
      </c>
      <c r="J74" s="12">
        <v>77</v>
      </c>
      <c r="L74" s="12"/>
    </row>
    <row r="75" spans="4:12" ht="12.75">
      <c r="D75">
        <v>1987</v>
      </c>
      <c r="E75" s="5">
        <f t="shared" si="0"/>
        <v>100.21238007883923</v>
      </c>
      <c r="F75" s="5">
        <f t="shared" si="1"/>
        <v>177.56549226263184</v>
      </c>
      <c r="G75" s="6">
        <v>0.5221864274289972</v>
      </c>
      <c r="H75" s="6">
        <v>1.9771598609809822</v>
      </c>
      <c r="I75" s="12">
        <v>26</v>
      </c>
      <c r="J75" s="12">
        <v>99</v>
      </c>
      <c r="L75" s="12"/>
    </row>
    <row r="76" spans="4:12" ht="12.75">
      <c r="D76">
        <v>1988</v>
      </c>
      <c r="E76" s="5">
        <f t="shared" si="0"/>
        <v>113.4112892432475</v>
      </c>
      <c r="F76" s="5">
        <f t="shared" si="1"/>
        <v>183.61320989925215</v>
      </c>
      <c r="G76" s="6">
        <v>0.5909632713389003</v>
      </c>
      <c r="H76" s="6">
        <v>2.044500110537956</v>
      </c>
      <c r="I76" s="12">
        <v>29</v>
      </c>
      <c r="J76" s="12">
        <v>105</v>
      </c>
      <c r="L76" s="12"/>
    </row>
    <row r="77" spans="4:12" ht="12.75">
      <c r="D77">
        <v>1989</v>
      </c>
      <c r="E77" s="5">
        <f t="shared" si="0"/>
        <v>93.81852320145603</v>
      </c>
      <c r="F77" s="5">
        <f t="shared" si="1"/>
        <v>233.0268111781448</v>
      </c>
      <c r="G77" s="6">
        <v>0.4888693334964276</v>
      </c>
      <c r="H77" s="6">
        <v>2.5947116848152483</v>
      </c>
      <c r="I77" s="12">
        <v>24</v>
      </c>
      <c r="J77" s="12">
        <v>138</v>
      </c>
      <c r="L77" s="12"/>
    </row>
    <row r="78" spans="4:12" ht="12.75">
      <c r="D78">
        <v>1990</v>
      </c>
      <c r="E78" s="5">
        <f t="shared" si="0"/>
        <v>70.18102908986003</v>
      </c>
      <c r="F78" s="5">
        <f t="shared" si="1"/>
        <v>152.16301186689861</v>
      </c>
      <c r="G78" s="6">
        <v>0.3656991364229959</v>
      </c>
      <c r="H78" s="6">
        <v>1.6943078047181919</v>
      </c>
      <c r="I78" s="12">
        <v>19</v>
      </c>
      <c r="J78" s="12">
        <v>91</v>
      </c>
      <c r="L78" s="12"/>
    </row>
    <row r="79" spans="4:12" ht="12.75">
      <c r="D79">
        <v>1991</v>
      </c>
      <c r="E79" s="5">
        <f t="shared" si="0"/>
        <v>92.36696585914171</v>
      </c>
      <c r="F79" s="5">
        <f t="shared" si="1"/>
        <v>157.5348270876359</v>
      </c>
      <c r="G79" s="6">
        <v>0.4813055620123543</v>
      </c>
      <c r="H79" s="6">
        <v>1.7541220022838955</v>
      </c>
      <c r="I79" s="12">
        <v>25</v>
      </c>
      <c r="J79" s="12">
        <v>102</v>
      </c>
      <c r="L79" s="12"/>
    </row>
    <row r="80" spans="4:14" ht="12.75">
      <c r="D80">
        <v>1992</v>
      </c>
      <c r="E80" s="5">
        <f t="shared" si="0"/>
        <v>85.68892495897603</v>
      </c>
      <c r="F80" s="5">
        <f t="shared" si="1"/>
        <v>132.58005526234854</v>
      </c>
      <c r="G80" s="6">
        <v>0.4465076426620823</v>
      </c>
      <c r="H80" s="6">
        <v>1.4762551005329594</v>
      </c>
      <c r="I80" s="12">
        <v>23</v>
      </c>
      <c r="J80" s="12">
        <v>86</v>
      </c>
      <c r="L80" s="12"/>
      <c r="M80" s="5"/>
      <c r="N80" s="5"/>
    </row>
    <row r="81" spans="4:12" ht="12.75">
      <c r="D81">
        <v>1993</v>
      </c>
      <c r="E81" s="5">
        <f t="shared" si="0"/>
        <v>95.01451168629043</v>
      </c>
      <c r="F81" s="5">
        <f t="shared" si="1"/>
        <v>83.07900547126891</v>
      </c>
      <c r="G81" s="6">
        <v>0.49510138739685955</v>
      </c>
      <c r="H81" s="6">
        <v>0.9250698027804836</v>
      </c>
      <c r="I81" s="12">
        <v>26</v>
      </c>
      <c r="J81" s="12">
        <v>57</v>
      </c>
      <c r="L81" s="12"/>
    </row>
    <row r="82" spans="4:16" ht="12.75">
      <c r="D82">
        <v>1994</v>
      </c>
      <c r="E82" s="5">
        <f t="shared" si="0"/>
        <v>59.79530500280305</v>
      </c>
      <c r="F82" s="5">
        <f t="shared" si="1"/>
        <v>124.83838836566714</v>
      </c>
      <c r="G82" s="6">
        <v>0.31158123050142256</v>
      </c>
      <c r="H82" s="6">
        <v>1.3900530302423861</v>
      </c>
      <c r="I82" s="12">
        <v>17</v>
      </c>
      <c r="J82" s="12">
        <v>86</v>
      </c>
      <c r="L82" s="12"/>
      <c r="P82" s="2"/>
    </row>
    <row r="83" spans="4:16" ht="12.75">
      <c r="D83">
        <v>1995</v>
      </c>
      <c r="E83" s="5">
        <f t="shared" si="0"/>
        <v>74.25886247943613</v>
      </c>
      <c r="F83" s="5">
        <f t="shared" si="1"/>
        <v>92.70859530610474</v>
      </c>
      <c r="G83" s="6">
        <v>0.38694790077404895</v>
      </c>
      <c r="H83" s="6">
        <v>1.0322935558675277</v>
      </c>
      <c r="I83" s="12">
        <v>22</v>
      </c>
      <c r="J83" s="12">
        <v>66</v>
      </c>
      <c r="P83" s="2"/>
    </row>
    <row r="84" spans="4:10" ht="12.75">
      <c r="D84">
        <v>1996</v>
      </c>
      <c r="E84" s="5">
        <f t="shared" si="0"/>
        <v>77.64031576682648</v>
      </c>
      <c r="F84" s="5">
        <f t="shared" si="1"/>
        <v>81.31996993313525</v>
      </c>
      <c r="G84" s="14">
        <v>0.4045679693750666</v>
      </c>
      <c r="H84" s="14">
        <v>0.9054832580317274</v>
      </c>
      <c r="I84" s="12">
        <v>22</v>
      </c>
      <c r="J84" s="12">
        <v>58</v>
      </c>
    </row>
    <row r="85" spans="4:10" ht="12.75">
      <c r="D85">
        <v>1997</v>
      </c>
      <c r="E85" s="5">
        <f t="shared" si="0"/>
        <v>35.014977929009945</v>
      </c>
      <c r="F85" s="5">
        <f t="shared" si="1"/>
        <v>92.49393467324317</v>
      </c>
      <c r="G85" s="14">
        <v>0.18245596219618979</v>
      </c>
      <c r="H85" s="14">
        <v>1.029903348279226</v>
      </c>
      <c r="I85" s="12">
        <v>11</v>
      </c>
      <c r="J85" s="12">
        <v>67</v>
      </c>
    </row>
    <row r="86" spans="4:10" ht="12.75">
      <c r="D86">
        <v>1998</v>
      </c>
      <c r="E86" s="5">
        <f t="shared" si="0"/>
        <v>55.83792947935302</v>
      </c>
      <c r="F86" s="5">
        <f t="shared" si="1"/>
        <v>83.71674328951332</v>
      </c>
      <c r="G86" s="14">
        <v>0.2909601477074646</v>
      </c>
      <c r="H86" s="14">
        <v>0.932170898832398</v>
      </c>
      <c r="I86" s="12">
        <v>16</v>
      </c>
      <c r="J86" s="12">
        <v>61</v>
      </c>
    </row>
    <row r="87" spans="4:10" ht="12.75">
      <c r="D87">
        <v>1999</v>
      </c>
      <c r="E87" s="5">
        <f t="shared" si="0"/>
        <v>101.81947042195337</v>
      </c>
      <c r="F87" s="5">
        <f t="shared" si="1"/>
        <v>101.4814568576141</v>
      </c>
      <c r="G87" s="14">
        <v>0.5305606498969817</v>
      </c>
      <c r="H87" s="14">
        <v>1.1299777934103306</v>
      </c>
      <c r="I87" s="12">
        <v>31</v>
      </c>
      <c r="J87" s="12">
        <v>76</v>
      </c>
    </row>
    <row r="88" spans="4:10" ht="12.75">
      <c r="D88">
        <v>2000</v>
      </c>
      <c r="E88" s="5">
        <f t="shared" si="0"/>
        <v>32.49601439806608</v>
      </c>
      <c r="F88" s="5">
        <f t="shared" si="1"/>
        <v>87.97062560203493</v>
      </c>
      <c r="G88" s="14">
        <v>0.16933015312935912</v>
      </c>
      <c r="H88" s="14">
        <v>0.9795371142748377</v>
      </c>
      <c r="I88" s="12">
        <v>10</v>
      </c>
      <c r="J88" s="12">
        <v>67</v>
      </c>
    </row>
    <row r="89" spans="4:10" ht="12.75">
      <c r="D89">
        <v>2001</v>
      </c>
      <c r="E89" s="5">
        <f t="shared" si="0"/>
        <v>82.65428004898902</v>
      </c>
      <c r="F89" s="5">
        <f t="shared" si="1"/>
        <v>98.46596581852958</v>
      </c>
      <c r="G89" s="14">
        <v>0.43069472231416694</v>
      </c>
      <c r="H89" s="14">
        <v>1.0964008423504514</v>
      </c>
      <c r="I89" s="12">
        <v>26</v>
      </c>
      <c r="J89" s="12">
        <v>76</v>
      </c>
    </row>
    <row r="90" spans="4:10" ht="12.75">
      <c r="D90">
        <v>2002</v>
      </c>
      <c r="E90" s="5">
        <f t="shared" si="0"/>
        <v>70.383797196065</v>
      </c>
      <c r="F90" s="5">
        <f t="shared" si="1"/>
        <v>135.0490483551033</v>
      </c>
      <c r="G90" s="14">
        <v>0.3667557199797622</v>
      </c>
      <c r="H90" s="14">
        <v>1.5037468951256485</v>
      </c>
      <c r="I90" s="12">
        <v>23</v>
      </c>
      <c r="J90" s="12">
        <v>106</v>
      </c>
    </row>
    <row r="91" spans="4:10" ht="12.75">
      <c r="D91">
        <v>2003</v>
      </c>
      <c r="E91" s="5">
        <f t="shared" si="0"/>
        <v>43.27702306295707</v>
      </c>
      <c r="F91" s="5">
        <f t="shared" si="1"/>
        <v>89.16487807645952</v>
      </c>
      <c r="G91" s="14">
        <v>0.2255078069718433</v>
      </c>
      <c r="H91" s="14">
        <v>0.992834901058866</v>
      </c>
      <c r="I91" s="12">
        <v>14</v>
      </c>
      <c r="J91" s="12">
        <v>71</v>
      </c>
    </row>
    <row r="92" spans="4:10" ht="12.75">
      <c r="D92">
        <v>2004</v>
      </c>
      <c r="E92" s="5">
        <f t="shared" si="0"/>
        <v>52.06541913023148</v>
      </c>
      <c r="F92" s="5">
        <f t="shared" si="1"/>
        <v>100.95285062704566</v>
      </c>
      <c r="G92" s="14">
        <v>0.2713023599162067</v>
      </c>
      <c r="H92" s="14">
        <v>1.124091857984327</v>
      </c>
      <c r="I92" s="12">
        <v>18</v>
      </c>
      <c r="J92" s="12">
        <v>83</v>
      </c>
    </row>
    <row r="93" spans="4:10" ht="12.75">
      <c r="D93">
        <v>2005</v>
      </c>
      <c r="E93" s="5">
        <f t="shared" si="0"/>
        <v>87.27823854705616</v>
      </c>
      <c r="F93" s="5">
        <f t="shared" si="1"/>
        <v>105.10661951141367</v>
      </c>
      <c r="G93" s="14">
        <v>0.4547892340579858</v>
      </c>
      <c r="H93" s="14">
        <v>1.1703433283872422</v>
      </c>
      <c r="I93" s="12">
        <v>31</v>
      </c>
      <c r="J93" s="12">
        <v>87</v>
      </c>
    </row>
    <row r="94" spans="4:10" ht="12.75">
      <c r="D94">
        <v>2006</v>
      </c>
      <c r="E94" s="5">
        <f t="shared" si="0"/>
        <v>90.0380651863984</v>
      </c>
      <c r="F94" s="5">
        <f t="shared" si="1"/>
        <v>92.36449213302333</v>
      </c>
      <c r="G94" s="14">
        <v>0.46917013202675695</v>
      </c>
      <c r="H94" s="14">
        <v>1.0284620288451123</v>
      </c>
      <c r="I94" s="12">
        <v>33</v>
      </c>
      <c r="J94" s="12">
        <v>77</v>
      </c>
    </row>
    <row r="95" spans="4:10" ht="12.75">
      <c r="D95">
        <v>2007</v>
      </c>
      <c r="E95" s="5">
        <f t="shared" si="0"/>
        <v>65.88837867150761</v>
      </c>
      <c r="F95" s="5">
        <f t="shared" si="1"/>
        <v>99.71422442982323</v>
      </c>
      <c r="G95" s="14">
        <v>0.3433310040186207</v>
      </c>
      <c r="H95" s="14">
        <v>1.110299977767615</v>
      </c>
      <c r="I95" s="12">
        <v>25</v>
      </c>
      <c r="J95" s="12">
        <v>87</v>
      </c>
    </row>
    <row r="96" spans="4:10" ht="12.75">
      <c r="D96">
        <v>2008</v>
      </c>
      <c r="E96" s="5">
        <f t="shared" si="0"/>
        <v>84.989578740682</v>
      </c>
      <c r="F96" s="5">
        <f t="shared" si="1"/>
        <v>112.19811685803985</v>
      </c>
      <c r="G96" s="14">
        <v>0.442863491081413</v>
      </c>
      <c r="H96" s="14">
        <v>1.249305877525249</v>
      </c>
      <c r="I96" s="12">
        <v>34</v>
      </c>
      <c r="J96" s="12">
        <v>100</v>
      </c>
    </row>
    <row r="97" spans="4:10" ht="12.75">
      <c r="D97">
        <v>2009</v>
      </c>
      <c r="E97" s="5">
        <f t="shared" si="0"/>
        <v>92.39447061334413</v>
      </c>
      <c r="F97" s="5">
        <f t="shared" si="1"/>
        <v>108.38885331475029</v>
      </c>
      <c r="G97" s="14">
        <v>0.48144888371894357</v>
      </c>
      <c r="H97" s="14">
        <v>1.2068904122131563</v>
      </c>
      <c r="I97" s="12">
        <v>38</v>
      </c>
      <c r="J97" s="12">
        <v>99</v>
      </c>
    </row>
    <row r="98" spans="4:10" ht="12.75">
      <c r="D98">
        <v>2010</v>
      </c>
      <c r="E98" s="5">
        <f t="shared" si="0"/>
        <v>74.67760810480574</v>
      </c>
      <c r="F98" s="5">
        <f t="shared" si="1"/>
        <v>115.57919644360678</v>
      </c>
      <c r="G98" s="14">
        <v>0.3891298994646424</v>
      </c>
      <c r="H98" s="14">
        <v>1.2869535913810337</v>
      </c>
      <c r="I98" s="12">
        <v>32</v>
      </c>
      <c r="J98" s="12">
        <v>108</v>
      </c>
    </row>
    <row r="99" spans="4:12" ht="12.75">
      <c r="D99">
        <v>2011</v>
      </c>
      <c r="E99" s="5">
        <f t="shared" si="0"/>
        <v>105.73931061517807</v>
      </c>
      <c r="F99" s="5">
        <f t="shared" si="1"/>
        <v>110.88694655357433</v>
      </c>
      <c r="G99" s="14">
        <v>0.5509861436831014</v>
      </c>
      <c r="H99" s="14">
        <v>1.2347062317051867</v>
      </c>
      <c r="I99" s="12">
        <v>47</v>
      </c>
      <c r="J99" s="12">
        <v>106</v>
      </c>
      <c r="L99" s="12"/>
    </row>
    <row r="103" spans="4:9" ht="12.75">
      <c r="D103" s="5"/>
      <c r="E103" s="5"/>
      <c r="F103" s="5"/>
      <c r="G103" s="5"/>
      <c r="H103" s="5"/>
      <c r="I103" s="5"/>
    </row>
    <row r="104" spans="4:9" ht="12.75">
      <c r="D104" s="5"/>
      <c r="E104" s="5"/>
      <c r="F104" s="5"/>
      <c r="G104" s="5"/>
      <c r="H104" s="5"/>
      <c r="I104" s="5"/>
    </row>
    <row r="105" spans="4:9" ht="12.75">
      <c r="D105" s="5"/>
      <c r="E105" s="5"/>
      <c r="F105" s="5"/>
      <c r="G105" s="5"/>
      <c r="H105" s="5"/>
      <c r="I105" s="5"/>
    </row>
    <row r="106" spans="4:9" ht="12.75">
      <c r="D106" s="5"/>
      <c r="E106" s="5"/>
      <c r="F106" s="5"/>
      <c r="G106" s="5"/>
      <c r="H106" s="5"/>
      <c r="I106" s="5"/>
    </row>
    <row r="107" spans="4:9" ht="12.75">
      <c r="D107" s="5"/>
      <c r="E107" s="5"/>
      <c r="F107" s="5"/>
      <c r="G107" s="5"/>
      <c r="H107" s="5"/>
      <c r="I107" s="5"/>
    </row>
    <row r="108" spans="4:9" ht="12.75">
      <c r="D108" s="5"/>
      <c r="E108" s="5"/>
      <c r="F108" s="5"/>
      <c r="G108" s="5"/>
      <c r="H108" s="5"/>
      <c r="I108" s="5"/>
    </row>
    <row r="109" spans="4:9" ht="12.75">
      <c r="D109" s="5"/>
      <c r="E109" s="5"/>
      <c r="F109" s="5"/>
      <c r="G109" s="5"/>
      <c r="H109" s="5"/>
      <c r="I109" s="5"/>
    </row>
    <row r="110" spans="4:9" ht="12.75">
      <c r="D110" s="5"/>
      <c r="E110" s="5"/>
      <c r="F110" s="5"/>
      <c r="G110" s="5"/>
      <c r="H110" s="5"/>
      <c r="I110" s="5"/>
    </row>
    <row r="111" spans="4:9" ht="12.75">
      <c r="D111" s="5"/>
      <c r="E111" s="5"/>
      <c r="F111" s="5"/>
      <c r="G111" s="5"/>
      <c r="H111" s="5"/>
      <c r="I111" s="5"/>
    </row>
    <row r="123" spans="4:7" ht="12.75">
      <c r="D123" s="5"/>
      <c r="E123" s="5"/>
      <c r="F123" s="5"/>
      <c r="G123" s="5"/>
    </row>
    <row r="124" spans="4:7" ht="12.75">
      <c r="D124" s="5"/>
      <c r="E124" s="5"/>
      <c r="F124" s="5"/>
      <c r="G124" s="5"/>
    </row>
    <row r="125" spans="4:7" ht="12.75">
      <c r="D125" s="5"/>
      <c r="E125" s="5"/>
      <c r="F125" s="5"/>
      <c r="G125" s="5"/>
    </row>
    <row r="126" spans="4:7" ht="12.75">
      <c r="D126" s="5"/>
      <c r="E126" s="5"/>
      <c r="F126" s="5"/>
      <c r="G126" s="5"/>
    </row>
    <row r="127" spans="4:7" ht="12.75">
      <c r="D127" s="5"/>
      <c r="E127" s="5"/>
      <c r="F127" s="5"/>
      <c r="G127" s="5"/>
    </row>
    <row r="128" spans="4:7" ht="12.75">
      <c r="D128" s="5"/>
      <c r="E128" s="5"/>
      <c r="F128" s="5"/>
      <c r="G128" s="5"/>
    </row>
    <row r="129" spans="4:7" ht="12.75">
      <c r="D129" s="5"/>
      <c r="E129" s="5"/>
      <c r="F129" s="5"/>
      <c r="G129" s="5"/>
    </row>
    <row r="130" spans="4:7" ht="12.75">
      <c r="D130" s="5"/>
      <c r="E130" s="5"/>
      <c r="F130" s="5"/>
      <c r="G130" s="5"/>
    </row>
    <row r="131" spans="4:7" ht="12.75">
      <c r="D131" s="5"/>
      <c r="E131" s="5"/>
      <c r="F131" s="5"/>
      <c r="G131" s="5"/>
    </row>
    <row r="132" spans="4:7" ht="12.75">
      <c r="D132" s="5"/>
      <c r="E132" s="5"/>
      <c r="F132" s="5"/>
      <c r="G132" s="5"/>
    </row>
    <row r="133" spans="4:7" ht="12.75">
      <c r="D133" s="5"/>
      <c r="E133" s="5"/>
      <c r="F133" s="5"/>
      <c r="G133" s="5"/>
    </row>
    <row r="134" spans="4:7" ht="12.75">
      <c r="D134" s="5"/>
      <c r="E134" s="5"/>
      <c r="F134" s="5"/>
      <c r="G134" s="5"/>
    </row>
    <row r="135" spans="4:7" ht="12.75">
      <c r="D135" s="5"/>
      <c r="E135" s="5"/>
      <c r="F135" s="5"/>
      <c r="G135" s="5"/>
    </row>
    <row r="136" spans="4:7" ht="12.75">
      <c r="D136" s="5"/>
      <c r="E136" s="5"/>
      <c r="F136" s="5"/>
      <c r="G136" s="5"/>
    </row>
    <row r="137" spans="4:7" ht="12.75">
      <c r="D137" s="5"/>
      <c r="E137" s="5"/>
      <c r="F137" s="5"/>
      <c r="G137" s="5"/>
    </row>
    <row r="138" spans="4:7" ht="12.75">
      <c r="D138" s="5"/>
      <c r="E138" s="5"/>
      <c r="F138" s="5"/>
      <c r="G138" s="5"/>
    </row>
    <row r="139" spans="4:7" ht="12.75">
      <c r="D139" s="5"/>
      <c r="E139" s="5"/>
      <c r="F139" s="5"/>
      <c r="G139" s="5"/>
    </row>
    <row r="140" spans="4:7" ht="12.75">
      <c r="D140" s="5"/>
      <c r="E140" s="5"/>
      <c r="F140" s="5"/>
      <c r="G140" s="5"/>
    </row>
    <row r="141" spans="4:7" ht="12.75">
      <c r="D141" s="5"/>
      <c r="E141" s="5"/>
      <c r="F141" s="5"/>
      <c r="G141" s="5"/>
    </row>
    <row r="142" spans="4:7" ht="12.75">
      <c r="D142" s="5"/>
      <c r="E142" s="5"/>
      <c r="F142" s="5"/>
      <c r="G142" s="5"/>
    </row>
    <row r="143" spans="4:7" ht="12.75">
      <c r="D143" s="5"/>
      <c r="E143" s="5"/>
      <c r="F143" s="5"/>
      <c r="G143" s="5"/>
    </row>
    <row r="144" spans="4:7" ht="12.75">
      <c r="D144" s="5"/>
      <c r="E144" s="5"/>
      <c r="F144" s="5"/>
      <c r="G144" s="5"/>
    </row>
    <row r="145" spans="4:7" ht="12.75">
      <c r="D145" s="5"/>
      <c r="E145" s="5"/>
      <c r="F145" s="5"/>
      <c r="G145" s="5"/>
    </row>
  </sheetData>
  <sheetProtection/>
  <mergeCells count="3">
    <mergeCell ref="A62:A65"/>
    <mergeCell ref="A10:A13"/>
    <mergeCell ref="A36:A39"/>
  </mergeCells>
  <printOptions gridLines="1"/>
  <pageMargins left="0.75" right="0.75" top="1" bottom="1" header="0.5" footer="0.5"/>
  <pageSetup horizontalDpi="600" verticalDpi="600" orientation="landscape" paperSize="9" scale="90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Artrose</dc:title>
  <dc:subject/>
  <dc:creator>René Poos</dc:creator>
  <cp:keywords/>
  <dc:description/>
  <cp:lastModifiedBy>Petra Eysink</cp:lastModifiedBy>
  <cp:lastPrinted>2003-10-10T14:51:48Z</cp:lastPrinted>
  <dcterms:created xsi:type="dcterms:W3CDTF">2005-06-30T10:27:46Z</dcterms:created>
  <dcterms:modified xsi:type="dcterms:W3CDTF">2014-07-07T10:07:56Z</dcterms:modified>
  <cp:category/>
  <cp:version/>
  <cp:contentType/>
  <cp:contentStatus/>
</cp:coreProperties>
</file>