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800"/>
  </bookViews>
  <sheets>
    <sheet name="sportdeelname " sheetId="13" r:id="rId1"/>
  </sheets>
  <calcPr calcId="145621"/>
</workbook>
</file>

<file path=xl/calcChain.xml><?xml version="1.0" encoding="utf-8"?>
<calcChain xmlns="http://schemas.openxmlformats.org/spreadsheetml/2006/main">
  <c r="D22" i="13" l="1"/>
  <c r="C22" i="13"/>
  <c r="D81" i="13" l="1"/>
  <c r="C81" i="13"/>
  <c r="D75" i="13"/>
  <c r="C75" i="13"/>
  <c r="D68" i="13"/>
  <c r="C68" i="13"/>
  <c r="D63" i="13"/>
  <c r="C63" i="13"/>
  <c r="D56" i="13"/>
  <c r="C56" i="13"/>
  <c r="D48" i="13"/>
  <c r="C48" i="13"/>
  <c r="D38" i="13"/>
  <c r="C38" i="13"/>
  <c r="D32" i="13"/>
  <c r="C32" i="13"/>
  <c r="D27" i="13"/>
  <c r="C27" i="13"/>
  <c r="D13" i="13"/>
  <c r="C13" i="13"/>
</calcChain>
</file>

<file path=xl/sharedStrings.xml><?xml version="1.0" encoding="utf-8"?>
<sst xmlns="http://schemas.openxmlformats.org/spreadsheetml/2006/main" count="88" uniqueCount="76">
  <si>
    <t>Leeftijd</t>
  </si>
  <si>
    <t>Geslacht</t>
  </si>
  <si>
    <t>80 jaar en ouder</t>
  </si>
  <si>
    <t>Herkomst</t>
  </si>
  <si>
    <t>Burgerlijke staat</t>
  </si>
  <si>
    <t>Huishoudsamenstelling</t>
  </si>
  <si>
    <t>Inwonend kind</t>
  </si>
  <si>
    <t>Alleenstaand &lt;40 jr</t>
  </si>
  <si>
    <t>Andere samenstelling/overig</t>
  </si>
  <si>
    <t>som</t>
  </si>
  <si>
    <t xml:space="preserve">Maatschappelijke </t>
  </si>
  <si>
    <t>(arbeids)positie</t>
  </si>
  <si>
    <t>Huisvrouw/huisman &lt;65 jr</t>
  </si>
  <si>
    <t>Betaald werk &lt;30uur per week</t>
  </si>
  <si>
    <t>Betaald werk &gt;=30 uur per week</t>
  </si>
  <si>
    <t>Gepensioneerd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</si>
  <si>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</si>
  <si>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</si>
  <si>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</si>
  <si>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</si>
  <si>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</si>
  <si>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</si>
  <si>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G4</t>
  </si>
  <si>
    <t>Andere gemeenten</t>
  </si>
  <si>
    <t>Ervaren gezondheid</t>
  </si>
  <si>
    <t>Zeer goed</t>
  </si>
  <si>
    <t>Goed</t>
  </si>
  <si>
    <t>Gaat wel</t>
  </si>
  <si>
    <t>Fysieke beperkingen</t>
  </si>
  <si>
    <t>Chronische aandoening + fysieke beperking</t>
  </si>
  <si>
    <t>Alleen chronische aandoening</t>
  </si>
  <si>
    <t>Alleen fysieke beperking</t>
  </si>
  <si>
    <t>Geen van beide</t>
  </si>
  <si>
    <t>&gt;=25 jr</t>
  </si>
  <si>
    <t>Paar zonder thuiswonende kinderen</t>
  </si>
  <si>
    <t>Paar met thuiswonende kinderen</t>
  </si>
  <si>
    <t>Paar met thuiswonende kinderen &lt;7 jr</t>
  </si>
  <si>
    <t>Paar met thuiswonende kinderen &gt;=7-18 jr</t>
  </si>
  <si>
    <t>Slecht/zeer slecht</t>
  </si>
  <si>
    <t xml:space="preserve"> </t>
  </si>
  <si>
    <t>Achtergrondkenmerk</t>
  </si>
  <si>
    <t>Hoogst voltooide opleiding</t>
  </si>
  <si>
    <t>Aantallen</t>
  </si>
  <si>
    <t>Percentage</t>
  </si>
  <si>
    <t>Chronische aandoening en/of</t>
  </si>
  <si>
    <t>Totale bevolking 6 jaar en ouder</t>
  </si>
  <si>
    <t>G21</t>
  </si>
  <si>
    <t xml:space="preserve">Bron: Vrijetijdsomnibus (VTO) 2012 en 2014, SCP/CBS </t>
  </si>
  <si>
    <t>*G4 = Amsterdam, Rotterdam, Den Haag, Utrecht</t>
  </si>
  <si>
    <t>Gemeentegrootte*</t>
  </si>
  <si>
    <t>Sportdeelname minstens 12 keer per jaar</t>
  </si>
  <si>
    <t>Scholier/student</t>
  </si>
  <si>
    <t>Tabel. Kernindicator sportdeelname 12 keer per jaar of vaker (RSO-norm) uitgesplitst naar achtergrondkernmerk</t>
  </si>
  <si>
    <t>Voor meer vragen neem contact op met: a.tiessen-raaphorst@scp.nl of k.visser@scp.nl</t>
  </si>
  <si>
    <t>Mannen</t>
  </si>
  <si>
    <t>Vrouwen</t>
  </si>
  <si>
    <t xml:space="preserve">Lager (lo, vmbo, avo, mavo) </t>
  </si>
  <si>
    <t xml:space="preserve">Middelbaar (havo, vwo, mbo) </t>
  </si>
  <si>
    <t>Hoger (hbo, wo)</t>
  </si>
  <si>
    <t>Autochtoon</t>
  </si>
  <si>
    <t>Westerse allochtoon</t>
  </si>
  <si>
    <t>Ongehuwd</t>
  </si>
  <si>
    <t>Gehuwd (inclusief geregistreerd partnerschap)</t>
  </si>
  <si>
    <t>Verweduwd</t>
  </si>
  <si>
    <t>Gescheiden</t>
  </si>
  <si>
    <t>Alleenstaand &gt;=40 jr</t>
  </si>
  <si>
    <t>Arbeidsongeschikt of werkloos/werkzoekend &lt;65 jaar</t>
  </si>
  <si>
    <t>Leeuwarden, Leiden, Maastricht, Nijmegen, Schiedam, Tilburg, Venlo, Zwolle</t>
  </si>
  <si>
    <t>G21=Almelo, Arnhem, Breda, Deventer, Dordrecht, Einhoven, Enschede, Groningen, Haarlem, Heerlen, Helmond, Hengelo, 's-Hertogenbosch,</t>
  </si>
  <si>
    <t>Niet-westerse allochtoon</t>
  </si>
  <si>
    <t>6-12 jaar</t>
  </si>
  <si>
    <t>12-20 jaar</t>
  </si>
  <si>
    <t>20-35 jaar</t>
  </si>
  <si>
    <t>35-55 jaar</t>
  </si>
  <si>
    <t>55-65 jaar</t>
  </si>
  <si>
    <t>65-80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</si>
</sst>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6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right" vertical="top" wrapText="1"/>
    </xf>
    <xf numFmtId="0" fontId="7" fillId="2" borderId="3" xfId="0" applyFont="1" applyFill="1" applyBorder="1"/>
    <xf numFmtId="0" fontId="9" fillId="2" borderId="0" xfId="1" applyFont="1" applyFill="1" applyBorder="1" applyAlignment="1">
      <alignment horizontal="center"/>
    </xf>
    <xf numFmtId="0" fontId="3" fillId="2" borderId="0" xfId="0" applyFont="1" applyFill="1"/>
    <xf numFmtId="0" fontId="3" fillId="2" borderId="3" xfId="0" applyFont="1" applyFill="1" applyBorder="1"/>
    <xf numFmtId="0" fontId="2" fillId="2" borderId="0" xfId="0" applyFont="1" applyFill="1"/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3" fontId="5" fillId="2" borderId="0" xfId="1" applyNumberFormat="1" applyFont="1" applyFill="1" applyBorder="1" applyAlignment="1">
      <alignment horizontal="center" vertical="top"/>
    </xf>
    <xf numFmtId="164" fontId="5" fillId="2" borderId="0" xfId="1" applyNumberFormat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1" xfId="0" applyFont="1" applyFill="1" applyBorder="1"/>
    <xf numFmtId="0" fontId="2" fillId="2" borderId="2" xfId="0" applyFont="1" applyFill="1" applyBorder="1" applyAlignment="1"/>
    <xf numFmtId="0" fontId="11" fillId="2" borderId="0" xfId="0" applyFont="1" applyFill="1"/>
    <xf numFmtId="0" fontId="13" fillId="0" borderId="0" xfId="0" applyFont="1" applyBorder="1" applyAlignment="1"/>
    <xf numFmtId="0" fontId="3" fillId="2" borderId="0" xfId="0" quotePrefix="1" applyFont="1" applyFill="1"/>
    <xf numFmtId="0" fontId="2" fillId="2" borderId="3" xfId="0" applyFont="1" applyFill="1" applyBorder="1" applyAlignment="1"/>
    <xf numFmtId="0" fontId="11" fillId="2" borderId="6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 vertical="top"/>
    </xf>
    <xf numFmtId="0" fontId="14" fillId="0" borderId="0" xfId="0" applyFont="1" applyBorder="1"/>
    <xf numFmtId="0" fontId="14" fillId="0" borderId="0" xfId="0" applyFont="1"/>
    <xf numFmtId="0" fontId="14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right"/>
    </xf>
    <xf numFmtId="0" fontId="14" fillId="2" borderId="4" xfId="0" applyFont="1" applyFill="1" applyBorder="1"/>
    <xf numFmtId="0" fontId="15" fillId="2" borderId="4" xfId="0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wrapText="1"/>
    </xf>
    <xf numFmtId="3" fontId="15" fillId="2" borderId="8" xfId="0" applyNumberFormat="1" applyFont="1" applyFill="1" applyBorder="1" applyAlignment="1">
      <alignment horizontal="center"/>
    </xf>
    <xf numFmtId="0" fontId="6" fillId="2" borderId="3" xfId="0" applyFont="1" applyFill="1" applyBorder="1"/>
  </cellXfs>
  <cellStyles count="2">
    <cellStyle name="Normal" xfId="0" builtinId="0"/>
    <cellStyle name="Standaard_sportdeelnam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5"/>
  <sheetViews>
    <sheetView tabSelected="1" topLeftCell="A61" zoomScale="160" zoomScaleNormal="160" workbookViewId="0">
      <selection activeCell="A88" sqref="A88"/>
    </sheetView>
  </sheetViews>
  <sheetFormatPr defaultRowHeight="15" x14ac:dyDescent="0.25"/>
  <cols>
    <col min="1" max="1" width="35.5" style="1" customWidth="1"/>
    <col min="2" max="2" width="66.6640625" style="1" customWidth="1"/>
    <col min="3" max="5" width="8.83203125" style="3"/>
    <col min="6" max="7" width="8.83203125" style="4"/>
    <col min="8" max="40" width="8.83203125" style="5"/>
    <col min="41" max="16384" width="9.33203125" style="1"/>
  </cols>
  <sheetData>
    <row r="1" spans="1:39" ht="21" x14ac:dyDescent="0.35">
      <c r="A1" s="33" t="s">
        <v>52</v>
      </c>
    </row>
    <row r="2" spans="1:39" x14ac:dyDescent="0.25">
      <c r="A2" s="1" t="s">
        <v>47</v>
      </c>
    </row>
    <row r="3" spans="1:39" x14ac:dyDescent="0.25">
      <c r="A3" s="1" t="s">
        <v>53</v>
      </c>
      <c r="B3" s="2"/>
    </row>
    <row r="4" spans="1:39" x14ac:dyDescent="0.25">
      <c r="B4" s="2"/>
    </row>
    <row r="5" spans="1:39" x14ac:dyDescent="0.25">
      <c r="A5" s="30"/>
      <c r="B5" s="31"/>
      <c r="C5" s="36" t="s">
        <v>50</v>
      </c>
      <c r="D5" s="37"/>
      <c r="E5" s="37"/>
      <c r="F5" s="37"/>
      <c r="G5" s="37"/>
    </row>
    <row r="6" spans="1:39" ht="22.5" customHeight="1" x14ac:dyDescent="0.25">
      <c r="A6" s="29"/>
      <c r="B6" s="35"/>
      <c r="C6" s="38"/>
      <c r="D6" s="39"/>
      <c r="E6" s="39"/>
      <c r="F6" s="39"/>
      <c r="G6" s="39"/>
    </row>
    <row r="7" spans="1:39" ht="21.75" customHeight="1" x14ac:dyDescent="0.3">
      <c r="A7" s="32" t="s">
        <v>40</v>
      </c>
      <c r="B7" s="11"/>
      <c r="C7" s="43" t="s">
        <v>42</v>
      </c>
      <c r="D7" s="43"/>
      <c r="E7" s="12"/>
      <c r="F7" s="44" t="s">
        <v>43</v>
      </c>
      <c r="G7" s="44"/>
      <c r="H7" s="6"/>
      <c r="I7" s="45"/>
      <c r="J7" s="45"/>
      <c r="L7" s="42"/>
      <c r="M7" s="42"/>
      <c r="N7" s="4"/>
      <c r="O7" s="41"/>
      <c r="P7" s="41"/>
      <c r="Q7" s="7"/>
      <c r="S7" s="42"/>
      <c r="T7" s="42"/>
      <c r="V7" s="41"/>
      <c r="W7" s="41"/>
      <c r="Y7" s="40"/>
      <c r="Z7" s="40"/>
      <c r="AB7" s="40"/>
      <c r="AC7" s="40"/>
      <c r="AE7" s="40"/>
      <c r="AF7" s="40"/>
      <c r="AI7" s="40"/>
      <c r="AJ7" s="40"/>
      <c r="AL7" s="40"/>
      <c r="AM7" s="40"/>
    </row>
    <row r="8" spans="1:39" ht="13.15" customHeight="1" x14ac:dyDescent="0.25">
      <c r="A8" s="25"/>
      <c r="B8" s="26"/>
      <c r="C8" s="27">
        <v>2012</v>
      </c>
      <c r="D8" s="27">
        <v>2014</v>
      </c>
      <c r="E8" s="27"/>
      <c r="F8" s="28">
        <v>2012</v>
      </c>
      <c r="G8" s="28">
        <v>2014</v>
      </c>
      <c r="I8" s="8"/>
      <c r="J8" s="8"/>
      <c r="L8" s="8"/>
      <c r="M8" s="8"/>
      <c r="O8" s="8"/>
      <c r="P8" s="8"/>
      <c r="Q8" s="8"/>
      <c r="S8" s="8"/>
      <c r="T8" s="8"/>
      <c r="V8" s="8"/>
      <c r="W8" s="8"/>
      <c r="Y8" s="8"/>
      <c r="Z8" s="8"/>
      <c r="AB8" s="8"/>
      <c r="AC8" s="8"/>
      <c r="AE8" s="8"/>
      <c r="AF8" s="8"/>
      <c r="AI8" s="8"/>
      <c r="AJ8" s="8"/>
      <c r="AL8" s="8"/>
      <c r="AM8" s="8"/>
    </row>
    <row r="9" spans="1:39" x14ac:dyDescent="0.25">
      <c r="A9" s="15"/>
      <c r="B9" s="14" t="s">
        <v>45</v>
      </c>
      <c r="C9" s="20">
        <v>3135</v>
      </c>
      <c r="D9" s="20">
        <v>3028</v>
      </c>
      <c r="E9" s="20"/>
      <c r="F9" s="21">
        <v>72.947988761569576</v>
      </c>
      <c r="G9" s="21">
        <v>70.254173378389055</v>
      </c>
      <c r="I9" s="9"/>
      <c r="J9" s="9"/>
      <c r="L9" s="9"/>
      <c r="M9" s="9"/>
      <c r="O9" s="9"/>
      <c r="P9" s="9"/>
      <c r="Q9" s="9"/>
      <c r="S9" s="9"/>
      <c r="T9" s="9"/>
      <c r="V9" s="9"/>
      <c r="W9" s="9"/>
      <c r="Y9" s="9"/>
      <c r="Z9" s="9"/>
      <c r="AB9" s="9"/>
      <c r="AC9" s="9"/>
      <c r="AE9" s="9"/>
      <c r="AF9" s="9"/>
      <c r="AI9" s="9"/>
      <c r="AJ9" s="9"/>
      <c r="AL9" s="9"/>
      <c r="AM9" s="9"/>
    </row>
    <row r="10" spans="1:39" ht="13.9" customHeight="1" x14ac:dyDescent="0.25">
      <c r="A10" s="15"/>
      <c r="B10" s="14"/>
      <c r="C10" s="20"/>
      <c r="D10" s="20"/>
      <c r="E10" s="20"/>
      <c r="F10" s="21"/>
      <c r="G10" s="21"/>
      <c r="I10" s="9"/>
      <c r="J10" s="9"/>
      <c r="L10" s="9"/>
      <c r="M10" s="9"/>
      <c r="O10" s="9"/>
      <c r="P10" s="9"/>
      <c r="Q10" s="9"/>
      <c r="S10" s="9"/>
      <c r="T10" s="9"/>
      <c r="V10" s="9"/>
      <c r="W10" s="9"/>
      <c r="Y10" s="9"/>
      <c r="Z10" s="9"/>
      <c r="AB10" s="9"/>
      <c r="AC10" s="9"/>
      <c r="AE10" s="9"/>
      <c r="AF10" s="9"/>
      <c r="AI10" s="9"/>
      <c r="AJ10" s="9"/>
      <c r="AL10" s="9"/>
      <c r="AM10" s="9"/>
    </row>
    <row r="11" spans="1:39" x14ac:dyDescent="0.25">
      <c r="A11" s="15" t="s">
        <v>1</v>
      </c>
      <c r="B11" s="14" t="s">
        <v>54</v>
      </c>
      <c r="C11" s="20">
        <v>1540</v>
      </c>
      <c r="D11" s="20">
        <v>1486</v>
      </c>
      <c r="E11" s="20"/>
      <c r="F11" s="21">
        <v>75.140345544622818</v>
      </c>
      <c r="G11" s="21">
        <v>72.539564284647099</v>
      </c>
      <c r="I11" s="9"/>
      <c r="J11" s="9"/>
      <c r="L11" s="9"/>
      <c r="M11" s="9"/>
      <c r="O11" s="9"/>
      <c r="P11" s="9"/>
      <c r="Q11" s="9"/>
      <c r="S11" s="9"/>
      <c r="T11" s="9"/>
      <c r="V11" s="9"/>
      <c r="W11" s="9"/>
      <c r="Y11" s="9"/>
      <c r="Z11" s="9"/>
      <c r="AB11" s="9"/>
      <c r="AC11" s="9"/>
      <c r="AE11" s="9"/>
      <c r="AF11" s="9"/>
      <c r="AI11" s="9"/>
      <c r="AJ11" s="9"/>
      <c r="AL11" s="9"/>
      <c r="AM11" s="9"/>
    </row>
    <row r="12" spans="1:39" ht="12.75" customHeight="1" x14ac:dyDescent="0.25">
      <c r="A12" s="13"/>
      <c r="B12" s="14" t="s">
        <v>55</v>
      </c>
      <c r="C12" s="20">
        <v>1595</v>
      </c>
      <c r="D12" s="20">
        <v>1542</v>
      </c>
      <c r="E12" s="20"/>
      <c r="F12" s="21">
        <v>70.798668263150432</v>
      </c>
      <c r="G12" s="21">
        <v>68.009676713236715</v>
      </c>
      <c r="I12" s="9"/>
      <c r="J12" s="9"/>
      <c r="L12" s="9"/>
      <c r="M12" s="9"/>
      <c r="O12" s="9"/>
      <c r="P12" s="9"/>
      <c r="Q12" s="9"/>
      <c r="S12" s="9"/>
      <c r="T12" s="9"/>
      <c r="V12" s="9"/>
      <c r="W12" s="9"/>
      <c r="Y12" s="9"/>
      <c r="Z12" s="9"/>
      <c r="AB12" s="9"/>
      <c r="AC12" s="9"/>
      <c r="AE12" s="9"/>
      <c r="AF12" s="9"/>
      <c r="AI12" s="9"/>
      <c r="AJ12" s="9"/>
      <c r="AL12" s="9"/>
      <c r="AM12" s="9"/>
    </row>
    <row r="13" spans="1:39" x14ac:dyDescent="0.25">
      <c r="A13" s="13"/>
      <c r="B13" s="46" t="s">
        <v>9</v>
      </c>
      <c r="C13" s="47">
        <f>SUM(C11:C12)</f>
        <v>3135</v>
      </c>
      <c r="D13" s="47">
        <f>SUM(D11:D12)</f>
        <v>3028</v>
      </c>
      <c r="E13" s="22"/>
      <c r="F13" s="23"/>
      <c r="G13" s="23"/>
      <c r="I13" s="10"/>
      <c r="J13" s="10"/>
      <c r="L13" s="10"/>
      <c r="M13" s="10"/>
      <c r="O13" s="10"/>
      <c r="P13" s="10"/>
      <c r="Q13" s="10"/>
      <c r="S13" s="10"/>
      <c r="T13" s="10"/>
      <c r="V13" s="10"/>
      <c r="W13" s="10"/>
      <c r="Y13" s="10"/>
      <c r="Z13" s="10"/>
      <c r="AB13" s="10"/>
      <c r="AC13" s="10"/>
      <c r="AE13" s="10"/>
      <c r="AF13" s="10"/>
      <c r="AI13" s="10"/>
      <c r="AJ13" s="10"/>
      <c r="AL13" s="10"/>
      <c r="AM13" s="10"/>
    </row>
    <row r="14" spans="1:39" x14ac:dyDescent="0.25">
      <c r="A14" s="13"/>
      <c r="B14" s="14"/>
      <c r="C14" s="24"/>
      <c r="D14" s="22"/>
      <c r="E14" s="22"/>
      <c r="F14" s="23"/>
      <c r="G14" s="23"/>
      <c r="I14" s="10"/>
      <c r="J14" s="10"/>
      <c r="L14" s="10"/>
      <c r="M14" s="10"/>
      <c r="O14" s="10"/>
      <c r="P14" s="10"/>
      <c r="Q14" s="10"/>
      <c r="S14" s="10"/>
      <c r="T14" s="10"/>
      <c r="V14" s="10"/>
      <c r="W14" s="10"/>
      <c r="Y14" s="10"/>
      <c r="Z14" s="10"/>
      <c r="AB14" s="10"/>
      <c r="AC14" s="10"/>
      <c r="AE14" s="10"/>
      <c r="AF14" s="10"/>
      <c r="AI14" s="10"/>
      <c r="AJ14" s="10"/>
      <c r="AL14" s="10"/>
      <c r="AM14" s="10"/>
    </row>
    <row r="15" spans="1:39" x14ac:dyDescent="0.25">
      <c r="A15" s="15" t="s">
        <v>0</v>
      </c>
      <c r="B15" s="61" t="s">
        <v>70</v>
      </c>
      <c r="C15" s="20">
        <v>296</v>
      </c>
      <c r="D15" s="20">
        <v>241</v>
      </c>
      <c r="E15" s="20"/>
      <c r="F15" s="21">
        <v>93.426498140399815</v>
      </c>
      <c r="G15" s="21">
        <v>88.760508048976504</v>
      </c>
      <c r="I15" s="9"/>
      <c r="J15" s="9"/>
      <c r="L15" s="9"/>
      <c r="M15" s="9"/>
      <c r="O15" s="10"/>
      <c r="P15" s="10"/>
      <c r="Q15" s="10"/>
      <c r="S15" s="10"/>
      <c r="T15" s="10"/>
      <c r="V15" s="10"/>
      <c r="W15" s="10"/>
      <c r="Y15" s="10"/>
      <c r="Z15" s="10"/>
      <c r="AB15" s="10"/>
      <c r="AC15" s="10"/>
      <c r="AE15" s="10"/>
      <c r="AF15" s="10"/>
      <c r="AI15" s="10"/>
      <c r="AJ15" s="10"/>
      <c r="AL15" s="10"/>
      <c r="AM15" s="10"/>
    </row>
    <row r="16" spans="1:39" x14ac:dyDescent="0.25">
      <c r="A16" s="13"/>
      <c r="B16" s="61" t="s">
        <v>71</v>
      </c>
      <c r="C16" s="20">
        <v>342</v>
      </c>
      <c r="D16" s="20">
        <v>349</v>
      </c>
      <c r="E16" s="20"/>
      <c r="F16" s="21">
        <v>88.748349134056895</v>
      </c>
      <c r="G16" s="21">
        <v>84.567317395317872</v>
      </c>
      <c r="I16" s="9"/>
      <c r="J16" s="9"/>
      <c r="L16" s="9"/>
      <c r="M16" s="9"/>
      <c r="O16" s="9"/>
      <c r="P16" s="9"/>
      <c r="Q16" s="9"/>
      <c r="S16" s="9"/>
      <c r="T16" s="9"/>
      <c r="V16" s="9"/>
      <c r="W16" s="9"/>
      <c r="Y16" s="9"/>
      <c r="Z16" s="9"/>
      <c r="AB16" s="9"/>
      <c r="AC16" s="9"/>
      <c r="AE16" s="9"/>
      <c r="AF16" s="9"/>
      <c r="AI16" s="9"/>
      <c r="AJ16" s="9"/>
      <c r="AL16" s="9"/>
      <c r="AM16" s="9"/>
    </row>
    <row r="17" spans="1:39" ht="12.75" customHeight="1" x14ac:dyDescent="0.25">
      <c r="A17" s="13"/>
      <c r="B17" s="61" t="s">
        <v>72</v>
      </c>
      <c r="C17" s="20">
        <v>558</v>
      </c>
      <c r="D17" s="20">
        <v>505</v>
      </c>
      <c r="E17" s="20"/>
      <c r="F17" s="21">
        <v>83.805046595246395</v>
      </c>
      <c r="G17" s="21">
        <v>77.566834456811691</v>
      </c>
      <c r="I17" s="9"/>
      <c r="J17" s="9"/>
      <c r="L17" s="9"/>
      <c r="M17" s="9"/>
      <c r="O17" s="9"/>
      <c r="P17" s="9"/>
      <c r="Q17" s="9"/>
      <c r="S17" s="9"/>
      <c r="T17" s="9"/>
      <c r="V17" s="9"/>
      <c r="W17" s="9"/>
      <c r="Y17" s="9"/>
      <c r="Z17" s="9"/>
      <c r="AB17" s="9"/>
      <c r="AC17" s="9"/>
      <c r="AE17" s="9"/>
      <c r="AF17" s="9"/>
      <c r="AI17" s="9"/>
      <c r="AJ17" s="9"/>
      <c r="AL17" s="9"/>
      <c r="AM17" s="9"/>
    </row>
    <row r="18" spans="1:39" x14ac:dyDescent="0.25">
      <c r="A18" s="13"/>
      <c r="B18" s="61" t="s">
        <v>73</v>
      </c>
      <c r="C18" s="20">
        <v>934</v>
      </c>
      <c r="D18" s="20">
        <v>834</v>
      </c>
      <c r="E18" s="20"/>
      <c r="F18" s="21">
        <v>71.135446556328304</v>
      </c>
      <c r="G18" s="21">
        <v>70.265624199908075</v>
      </c>
      <c r="I18" s="9"/>
      <c r="J18" s="9"/>
      <c r="L18" s="9"/>
      <c r="M18" s="9"/>
      <c r="O18" s="9"/>
      <c r="P18" s="9"/>
      <c r="Q18" s="9"/>
      <c r="S18" s="9"/>
      <c r="T18" s="9"/>
      <c r="V18" s="9"/>
      <c r="W18" s="9"/>
      <c r="Y18" s="9"/>
      <c r="Z18" s="9"/>
      <c r="AB18" s="9"/>
      <c r="AC18" s="9"/>
      <c r="AE18" s="9"/>
      <c r="AF18" s="9"/>
      <c r="AI18" s="9"/>
      <c r="AJ18" s="9"/>
      <c r="AL18" s="9"/>
      <c r="AM18" s="9"/>
    </row>
    <row r="19" spans="1:39" x14ac:dyDescent="0.25">
      <c r="A19" s="13"/>
      <c r="B19" s="61" t="s">
        <v>74</v>
      </c>
      <c r="C19" s="20">
        <v>502</v>
      </c>
      <c r="D19" s="20">
        <v>503</v>
      </c>
      <c r="E19" s="20"/>
      <c r="F19" s="21">
        <v>68.04689126256514</v>
      </c>
      <c r="G19" s="21">
        <v>66.004783466746218</v>
      </c>
      <c r="I19" s="9"/>
      <c r="J19" s="9"/>
      <c r="L19" s="9"/>
      <c r="M19" s="9"/>
      <c r="O19" s="9"/>
      <c r="P19" s="9"/>
      <c r="Q19" s="9"/>
      <c r="S19" s="9"/>
      <c r="T19" s="9"/>
      <c r="V19" s="9"/>
      <c r="W19" s="9"/>
      <c r="Y19" s="9"/>
      <c r="Z19" s="9"/>
      <c r="AB19" s="9"/>
      <c r="AC19" s="9"/>
      <c r="AE19" s="9"/>
      <c r="AF19" s="9"/>
      <c r="AI19" s="9"/>
      <c r="AJ19" s="9"/>
      <c r="AL19" s="9"/>
      <c r="AM19" s="9"/>
    </row>
    <row r="20" spans="1:39" x14ac:dyDescent="0.25">
      <c r="A20" s="13"/>
      <c r="B20" s="61" t="s">
        <v>75</v>
      </c>
      <c r="C20" s="20">
        <v>412</v>
      </c>
      <c r="D20" s="20">
        <v>489</v>
      </c>
      <c r="E20" s="20"/>
      <c r="F20" s="21">
        <v>54.709665575168302</v>
      </c>
      <c r="G20" s="21">
        <v>56.487915255525735</v>
      </c>
      <c r="I20" s="9"/>
      <c r="J20" s="9"/>
      <c r="L20" s="9"/>
      <c r="M20" s="9"/>
      <c r="O20" s="9"/>
      <c r="P20" s="9"/>
      <c r="Q20" s="9"/>
      <c r="S20" s="9"/>
      <c r="T20" s="9"/>
      <c r="V20" s="9"/>
      <c r="W20" s="9"/>
      <c r="Y20" s="9"/>
      <c r="Z20" s="9"/>
      <c r="AB20" s="9"/>
      <c r="AC20" s="9"/>
      <c r="AE20" s="9"/>
      <c r="AF20" s="9"/>
      <c r="AI20" s="9"/>
      <c r="AJ20" s="9"/>
      <c r="AL20" s="9"/>
      <c r="AM20" s="9"/>
    </row>
    <row r="21" spans="1:39" ht="12.75" customHeight="1" x14ac:dyDescent="0.25">
      <c r="A21" s="13"/>
      <c r="B21" s="61" t="s">
        <v>2</v>
      </c>
      <c r="C21" s="20">
        <v>91</v>
      </c>
      <c r="D21" s="20">
        <v>107</v>
      </c>
      <c r="E21" s="20"/>
      <c r="F21" s="21">
        <v>31.140249714045989</v>
      </c>
      <c r="G21" s="21">
        <v>28.490514920623962</v>
      </c>
      <c r="I21" s="9"/>
      <c r="J21" s="9"/>
      <c r="L21" s="9"/>
      <c r="M21" s="9"/>
      <c r="O21" s="9"/>
      <c r="P21" s="9"/>
      <c r="Q21" s="9"/>
      <c r="S21" s="9"/>
      <c r="T21" s="9"/>
      <c r="V21" s="9"/>
      <c r="W21" s="9"/>
      <c r="Y21" s="9"/>
      <c r="Z21" s="9"/>
      <c r="AB21" s="9"/>
      <c r="AC21" s="9"/>
      <c r="AE21" s="9"/>
      <c r="AF21" s="9"/>
      <c r="AI21" s="9"/>
      <c r="AJ21" s="9"/>
      <c r="AL21" s="9"/>
      <c r="AM21" s="9"/>
    </row>
    <row r="22" spans="1:39" ht="13.15" customHeight="1" x14ac:dyDescent="0.25">
      <c r="A22" s="13"/>
      <c r="B22" s="46" t="s">
        <v>9</v>
      </c>
      <c r="C22" s="47">
        <f>SUM(C15:C21)</f>
        <v>3135</v>
      </c>
      <c r="D22" s="47">
        <f>SUM(D15:D21)</f>
        <v>3028</v>
      </c>
      <c r="E22" s="22"/>
      <c r="F22" s="23"/>
      <c r="G22" s="23"/>
      <c r="I22" s="10"/>
      <c r="J22" s="10"/>
      <c r="L22" s="10"/>
      <c r="M22" s="10"/>
      <c r="O22" s="10"/>
      <c r="P22" s="10"/>
      <c r="Q22" s="10"/>
      <c r="S22" s="10"/>
      <c r="T22" s="10"/>
      <c r="V22" s="10"/>
      <c r="W22" s="10"/>
      <c r="Y22" s="10"/>
      <c r="Z22" s="10"/>
      <c r="AB22" s="10"/>
      <c r="AC22" s="10"/>
      <c r="AE22" s="10"/>
      <c r="AF22" s="10"/>
      <c r="AI22" s="10"/>
      <c r="AJ22" s="10"/>
      <c r="AL22" s="10"/>
      <c r="AM22" s="10"/>
    </row>
    <row r="23" spans="1:39" ht="13.15" customHeight="1" x14ac:dyDescent="0.25">
      <c r="A23" s="13"/>
      <c r="B23" s="16"/>
      <c r="C23" s="24"/>
      <c r="D23" s="22"/>
      <c r="E23" s="22"/>
      <c r="F23" s="23"/>
      <c r="G23" s="23"/>
      <c r="I23" s="10"/>
      <c r="J23" s="10"/>
      <c r="L23" s="10"/>
      <c r="M23" s="10"/>
      <c r="O23" s="10"/>
      <c r="P23" s="10"/>
      <c r="Q23" s="10"/>
      <c r="S23" s="10"/>
      <c r="T23" s="10"/>
      <c r="V23" s="10"/>
      <c r="W23" s="10"/>
      <c r="Y23" s="10"/>
      <c r="Z23" s="10"/>
      <c r="AB23" s="10"/>
      <c r="AC23" s="10"/>
      <c r="AE23" s="10"/>
      <c r="AF23" s="10"/>
      <c r="AI23" s="10"/>
      <c r="AJ23" s="10"/>
      <c r="AL23" s="10"/>
      <c r="AM23" s="10"/>
    </row>
    <row r="24" spans="1:39" x14ac:dyDescent="0.25">
      <c r="A24" s="15" t="s">
        <v>41</v>
      </c>
      <c r="B24" s="18" t="s">
        <v>56</v>
      </c>
      <c r="C24" s="20">
        <v>750</v>
      </c>
      <c r="D24" s="20">
        <v>691</v>
      </c>
      <c r="E24" s="20"/>
      <c r="F24" s="21">
        <v>51.300690530418244</v>
      </c>
      <c r="G24" s="21">
        <v>47.590970367895238</v>
      </c>
      <c r="I24" s="9"/>
      <c r="J24" s="9"/>
      <c r="L24" s="9"/>
      <c r="M24" s="9"/>
      <c r="O24" s="9"/>
      <c r="P24" s="9"/>
      <c r="Q24" s="9"/>
      <c r="S24" s="9"/>
      <c r="T24" s="9"/>
      <c r="V24" s="9"/>
      <c r="W24" s="9"/>
      <c r="Y24" s="9"/>
      <c r="Z24" s="9"/>
      <c r="AB24" s="9"/>
      <c r="AC24" s="9"/>
      <c r="AE24" s="9"/>
      <c r="AF24" s="9"/>
      <c r="AI24" s="9"/>
      <c r="AJ24" s="9"/>
      <c r="AL24" s="9"/>
      <c r="AM24" s="9"/>
    </row>
    <row r="25" spans="1:39" x14ac:dyDescent="0.25">
      <c r="A25" s="13" t="s">
        <v>33</v>
      </c>
      <c r="B25" s="14" t="s">
        <v>57</v>
      </c>
      <c r="C25" s="20">
        <v>743</v>
      </c>
      <c r="D25" s="20">
        <v>729</v>
      </c>
      <c r="E25" s="20"/>
      <c r="F25" s="21">
        <v>70.408275901108553</v>
      </c>
      <c r="G25" s="21">
        <v>67.892442223775873</v>
      </c>
      <c r="I25" s="9"/>
      <c r="J25" s="9"/>
      <c r="L25" s="9"/>
      <c r="M25" s="9"/>
      <c r="O25" s="9"/>
      <c r="P25" s="9"/>
      <c r="Q25" s="9"/>
      <c r="S25" s="9"/>
      <c r="T25" s="9"/>
      <c r="V25" s="9"/>
      <c r="W25" s="9"/>
      <c r="Y25" s="9"/>
      <c r="Z25" s="9"/>
      <c r="AB25" s="9"/>
      <c r="AC25" s="9"/>
      <c r="AE25" s="9"/>
      <c r="AF25" s="9"/>
      <c r="AI25" s="9"/>
      <c r="AJ25" s="9"/>
      <c r="AL25" s="9"/>
      <c r="AM25" s="9"/>
    </row>
    <row r="26" spans="1:39" ht="13.15" customHeight="1" x14ac:dyDescent="0.25">
      <c r="A26" s="13"/>
      <c r="B26" s="14" t="s">
        <v>58</v>
      </c>
      <c r="C26" s="20">
        <v>729</v>
      </c>
      <c r="D26" s="20">
        <v>790</v>
      </c>
      <c r="E26" s="20"/>
      <c r="F26" s="21">
        <v>83.994240228133734</v>
      </c>
      <c r="G26" s="21">
        <v>79.389059194333598</v>
      </c>
      <c r="I26" s="9"/>
      <c r="J26" s="9"/>
      <c r="L26" s="9"/>
      <c r="M26" s="9"/>
      <c r="O26" s="9"/>
      <c r="P26" s="9"/>
      <c r="Q26" s="9"/>
      <c r="S26" s="9"/>
      <c r="T26" s="9"/>
      <c r="V26" s="9"/>
      <c r="W26" s="9"/>
      <c r="Y26" s="9"/>
      <c r="Z26" s="9"/>
      <c r="AB26" s="9"/>
      <c r="AC26" s="9"/>
      <c r="AE26" s="9"/>
      <c r="AF26" s="9"/>
      <c r="AI26" s="9"/>
      <c r="AJ26" s="9"/>
      <c r="AL26" s="9"/>
      <c r="AM26" s="9"/>
    </row>
    <row r="27" spans="1:39" ht="12.75" customHeight="1" x14ac:dyDescent="0.25">
      <c r="A27" s="13"/>
      <c r="B27" s="46" t="s">
        <v>9</v>
      </c>
      <c r="C27" s="47">
        <f>SUM(C24:C26)</f>
        <v>2222</v>
      </c>
      <c r="D27" s="47">
        <f>SUM(D24:D26)</f>
        <v>2210</v>
      </c>
      <c r="E27" s="22"/>
      <c r="F27" s="23"/>
      <c r="G27" s="23"/>
      <c r="I27" s="10"/>
      <c r="J27" s="10"/>
      <c r="L27" s="10"/>
      <c r="M27" s="10"/>
      <c r="O27" s="10"/>
      <c r="P27" s="10"/>
      <c r="Q27" s="10"/>
      <c r="S27" s="10"/>
      <c r="T27" s="10"/>
      <c r="V27" s="10"/>
      <c r="W27" s="10"/>
      <c r="Y27" s="10"/>
      <c r="Z27" s="10"/>
      <c r="AB27" s="10"/>
      <c r="AC27" s="10"/>
      <c r="AE27" s="10"/>
      <c r="AF27" s="10"/>
      <c r="AI27" s="10"/>
      <c r="AJ27" s="10"/>
      <c r="AL27" s="10"/>
      <c r="AM27" s="10"/>
    </row>
    <row r="28" spans="1:39" ht="12.75" customHeight="1" x14ac:dyDescent="0.25">
      <c r="A28" s="13"/>
      <c r="B28" s="16"/>
      <c r="C28" s="22"/>
      <c r="D28" s="22"/>
      <c r="E28" s="22"/>
      <c r="F28" s="23"/>
      <c r="G28" s="23"/>
      <c r="I28" s="10"/>
      <c r="J28" s="10"/>
      <c r="L28" s="10"/>
      <c r="M28" s="10"/>
      <c r="O28" s="10"/>
      <c r="P28" s="10"/>
      <c r="Q28" s="10"/>
      <c r="S28" s="10"/>
      <c r="T28" s="10"/>
      <c r="V28" s="10"/>
      <c r="W28" s="10"/>
      <c r="Y28" s="10"/>
      <c r="Z28" s="10"/>
      <c r="AB28" s="10"/>
      <c r="AC28" s="10"/>
      <c r="AE28" s="10"/>
      <c r="AF28" s="10"/>
      <c r="AI28" s="10"/>
      <c r="AJ28" s="10"/>
      <c r="AL28" s="10"/>
      <c r="AM28" s="10"/>
    </row>
    <row r="29" spans="1:39" x14ac:dyDescent="0.25">
      <c r="A29" s="15" t="s">
        <v>3</v>
      </c>
      <c r="B29" s="14" t="s">
        <v>59</v>
      </c>
      <c r="C29" s="20">
        <v>2568</v>
      </c>
      <c r="D29" s="20">
        <v>2528</v>
      </c>
      <c r="E29" s="20"/>
      <c r="F29" s="21">
        <v>73.68002195142742</v>
      </c>
      <c r="G29" s="21">
        <v>71.040560383848458</v>
      </c>
      <c r="I29" s="9"/>
      <c r="J29" s="9"/>
      <c r="L29" s="9"/>
      <c r="M29" s="9"/>
      <c r="O29" s="9"/>
      <c r="P29" s="9"/>
      <c r="Q29" s="9"/>
      <c r="S29" s="9"/>
      <c r="T29" s="9"/>
      <c r="V29" s="9"/>
      <c r="W29" s="9"/>
      <c r="Y29" s="9"/>
      <c r="Z29" s="9"/>
      <c r="AB29" s="9"/>
      <c r="AC29" s="9"/>
      <c r="AE29" s="9"/>
      <c r="AF29" s="9"/>
      <c r="AI29" s="9"/>
      <c r="AJ29" s="9"/>
      <c r="AL29" s="9"/>
      <c r="AM29" s="9"/>
    </row>
    <row r="30" spans="1:39" ht="12.75" customHeight="1" x14ac:dyDescent="0.25">
      <c r="A30" s="13"/>
      <c r="B30" s="14" t="s">
        <v>60</v>
      </c>
      <c r="C30" s="20">
        <v>278</v>
      </c>
      <c r="D30" s="20">
        <v>230</v>
      </c>
      <c r="E30" s="20"/>
      <c r="F30" s="21">
        <v>70.579885190036791</v>
      </c>
      <c r="G30" s="21">
        <v>70.562412517736902</v>
      </c>
      <c r="I30" s="9"/>
      <c r="J30" s="9"/>
      <c r="L30" s="9"/>
      <c r="M30" s="9"/>
      <c r="O30" s="9"/>
      <c r="P30" s="9"/>
      <c r="Q30" s="9"/>
      <c r="S30" s="9"/>
      <c r="T30" s="9"/>
      <c r="V30" s="9"/>
      <c r="W30" s="9"/>
      <c r="Y30" s="9"/>
      <c r="Z30" s="9"/>
      <c r="AB30" s="9"/>
      <c r="AC30" s="9"/>
      <c r="AE30" s="9"/>
      <c r="AF30" s="9"/>
      <c r="AI30" s="9"/>
      <c r="AJ30" s="9"/>
      <c r="AL30" s="9"/>
      <c r="AM30" s="9"/>
    </row>
    <row r="31" spans="1:39" ht="12.75" customHeight="1" x14ac:dyDescent="0.25">
      <c r="A31" s="13"/>
      <c r="B31" s="14" t="s">
        <v>69</v>
      </c>
      <c r="C31" s="20">
        <v>289</v>
      </c>
      <c r="D31" s="20">
        <v>270</v>
      </c>
      <c r="E31" s="20"/>
      <c r="F31" s="21">
        <v>69.844480446998276</v>
      </c>
      <c r="G31" s="21">
        <v>64.747102270748854</v>
      </c>
      <c r="I31" s="9"/>
      <c r="J31" s="9"/>
      <c r="L31" s="9"/>
      <c r="M31" s="9"/>
      <c r="O31" s="9"/>
      <c r="P31" s="9"/>
      <c r="Q31" s="9"/>
      <c r="S31" s="9"/>
      <c r="T31" s="9"/>
      <c r="V31" s="9"/>
      <c r="W31" s="9"/>
      <c r="Y31" s="9"/>
      <c r="Z31" s="9"/>
      <c r="AB31" s="9"/>
      <c r="AC31" s="9"/>
      <c r="AE31" s="9"/>
      <c r="AF31" s="9"/>
      <c r="AI31" s="9"/>
      <c r="AJ31" s="9"/>
      <c r="AL31" s="9"/>
      <c r="AM31" s="9"/>
    </row>
    <row r="32" spans="1:39" ht="12.75" customHeight="1" x14ac:dyDescent="0.25">
      <c r="A32" s="13"/>
      <c r="B32" s="46" t="s">
        <v>9</v>
      </c>
      <c r="C32" s="47">
        <f>SUM(C29:C31)</f>
        <v>3135</v>
      </c>
      <c r="D32" s="47">
        <f>SUM(D29:D31)</f>
        <v>3028</v>
      </c>
      <c r="E32" s="22"/>
      <c r="F32" s="23"/>
      <c r="G32" s="23"/>
      <c r="I32" s="10"/>
      <c r="J32" s="10"/>
      <c r="L32" s="10"/>
      <c r="M32" s="10"/>
      <c r="O32" s="10"/>
      <c r="P32" s="10"/>
      <c r="Q32" s="10"/>
      <c r="S32" s="10"/>
      <c r="T32" s="10"/>
      <c r="V32" s="10"/>
      <c r="W32" s="10"/>
      <c r="Y32" s="10"/>
      <c r="Z32" s="10"/>
      <c r="AB32" s="10"/>
      <c r="AC32" s="10"/>
      <c r="AE32" s="10"/>
      <c r="AF32" s="10"/>
      <c r="AI32" s="10"/>
      <c r="AJ32" s="10"/>
      <c r="AL32" s="10"/>
      <c r="AM32" s="10"/>
    </row>
    <row r="33" spans="1:39" ht="12.75" customHeight="1" x14ac:dyDescent="0.25">
      <c r="A33" s="13"/>
      <c r="B33" s="16"/>
      <c r="C33" s="22"/>
      <c r="D33" s="22"/>
      <c r="E33" s="22"/>
      <c r="F33" s="23"/>
      <c r="G33" s="23"/>
      <c r="I33" s="10"/>
      <c r="J33" s="10"/>
      <c r="L33" s="10"/>
      <c r="M33" s="10"/>
      <c r="O33" s="10"/>
      <c r="P33" s="10"/>
      <c r="Q33" s="10"/>
      <c r="S33" s="10"/>
      <c r="T33" s="10"/>
      <c r="V33" s="10"/>
      <c r="W33" s="10"/>
      <c r="Y33" s="10"/>
      <c r="Z33" s="10"/>
      <c r="AB33" s="10"/>
      <c r="AC33" s="10"/>
      <c r="AE33" s="10"/>
      <c r="AF33" s="10"/>
      <c r="AI33" s="10"/>
      <c r="AJ33" s="10"/>
      <c r="AL33" s="10"/>
      <c r="AM33" s="10"/>
    </row>
    <row r="34" spans="1:39" x14ac:dyDescent="0.25">
      <c r="A34" s="15" t="s">
        <v>4</v>
      </c>
      <c r="B34" s="14" t="s">
        <v>61</v>
      </c>
      <c r="C34" s="20">
        <v>526</v>
      </c>
      <c r="D34" s="20">
        <v>531</v>
      </c>
      <c r="E34" s="20"/>
      <c r="F34" s="21">
        <v>75.461904021412153</v>
      </c>
      <c r="G34" s="21">
        <v>71.303149426570485</v>
      </c>
      <c r="I34" s="9"/>
      <c r="J34" s="9"/>
      <c r="L34" s="9"/>
      <c r="M34" s="9"/>
      <c r="O34" s="9"/>
      <c r="P34" s="9"/>
      <c r="Q34" s="9"/>
      <c r="S34" s="9"/>
      <c r="T34" s="9"/>
      <c r="V34" s="9"/>
      <c r="W34" s="9"/>
      <c r="Y34" s="9"/>
      <c r="Z34" s="9"/>
      <c r="AB34" s="9"/>
      <c r="AC34" s="9"/>
      <c r="AE34" s="9"/>
      <c r="AF34" s="9"/>
      <c r="AI34" s="9"/>
      <c r="AJ34" s="9"/>
      <c r="AL34" s="9"/>
      <c r="AM34" s="9"/>
    </row>
    <row r="35" spans="1:39" x14ac:dyDescent="0.25">
      <c r="A35" s="13" t="s">
        <v>33</v>
      </c>
      <c r="B35" s="14" t="s">
        <v>62</v>
      </c>
      <c r="C35" s="20">
        <v>1462</v>
      </c>
      <c r="D35" s="20">
        <v>1412</v>
      </c>
      <c r="E35" s="20"/>
      <c r="F35" s="21">
        <v>67.58450406885666</v>
      </c>
      <c r="G35" s="21">
        <v>65.238262029627776</v>
      </c>
      <c r="I35" s="9"/>
      <c r="J35" s="9"/>
      <c r="L35" s="9"/>
      <c r="M35" s="9"/>
      <c r="O35" s="9"/>
      <c r="P35" s="9"/>
      <c r="Q35" s="9"/>
      <c r="S35" s="9"/>
      <c r="T35" s="9"/>
      <c r="V35" s="9"/>
      <c r="W35" s="9"/>
      <c r="Y35" s="9"/>
      <c r="Z35" s="9"/>
      <c r="AB35" s="9"/>
      <c r="AC35" s="9"/>
      <c r="AE35" s="9"/>
      <c r="AF35" s="9"/>
      <c r="AI35" s="9"/>
      <c r="AJ35" s="9"/>
      <c r="AL35" s="9"/>
      <c r="AM35" s="9"/>
    </row>
    <row r="36" spans="1:39" x14ac:dyDescent="0.25">
      <c r="A36" s="13"/>
      <c r="B36" s="14" t="s">
        <v>63</v>
      </c>
      <c r="C36" s="20">
        <v>131</v>
      </c>
      <c r="D36" s="20">
        <v>145</v>
      </c>
      <c r="E36" s="20"/>
      <c r="F36" s="21">
        <v>44.006337110819501</v>
      </c>
      <c r="G36" s="21">
        <v>43.119639859427352</v>
      </c>
      <c r="I36" s="9"/>
      <c r="J36" s="9"/>
      <c r="L36" s="9"/>
      <c r="M36" s="9"/>
      <c r="O36" s="9"/>
      <c r="P36" s="9"/>
      <c r="Q36" s="9"/>
      <c r="S36" s="9"/>
      <c r="T36" s="9"/>
      <c r="V36" s="9"/>
      <c r="W36" s="9"/>
      <c r="Y36" s="9"/>
      <c r="Z36" s="9"/>
      <c r="AB36" s="9"/>
      <c r="AC36" s="9"/>
      <c r="AE36" s="9"/>
      <c r="AF36" s="9"/>
      <c r="AI36" s="9"/>
      <c r="AJ36" s="9"/>
      <c r="AL36" s="9"/>
      <c r="AM36" s="9"/>
    </row>
    <row r="37" spans="1:39" x14ac:dyDescent="0.25">
      <c r="A37" s="13"/>
      <c r="B37" s="14" t="s">
        <v>64</v>
      </c>
      <c r="C37" s="20">
        <v>206</v>
      </c>
      <c r="D37" s="20">
        <v>206</v>
      </c>
      <c r="E37" s="20"/>
      <c r="F37" s="21">
        <v>59.316531751080433</v>
      </c>
      <c r="G37" s="21">
        <v>66.387484985089799</v>
      </c>
      <c r="I37" s="9"/>
      <c r="J37" s="9"/>
      <c r="L37" s="9"/>
      <c r="M37" s="9"/>
      <c r="O37" s="9"/>
      <c r="P37" s="9"/>
      <c r="Q37" s="9"/>
      <c r="S37" s="9"/>
      <c r="T37" s="9"/>
      <c r="V37" s="9"/>
      <c r="W37" s="9"/>
      <c r="Y37" s="9"/>
      <c r="Z37" s="9"/>
      <c r="AB37" s="9"/>
      <c r="AC37" s="9"/>
      <c r="AE37" s="9"/>
      <c r="AF37" s="9"/>
      <c r="AI37" s="9"/>
      <c r="AJ37" s="9"/>
      <c r="AL37" s="9"/>
      <c r="AM37" s="9"/>
    </row>
    <row r="38" spans="1:39" x14ac:dyDescent="0.25">
      <c r="A38" s="13"/>
      <c r="B38" s="46" t="s">
        <v>9</v>
      </c>
      <c r="C38" s="47">
        <f>SUM(C34:C37)</f>
        <v>2325</v>
      </c>
      <c r="D38" s="47">
        <f>SUM(D34:D37)</f>
        <v>2294</v>
      </c>
      <c r="E38" s="22"/>
      <c r="F38" s="23"/>
      <c r="G38" s="23"/>
      <c r="I38" s="10"/>
      <c r="J38" s="10"/>
      <c r="L38" s="10"/>
      <c r="M38" s="10"/>
      <c r="O38" s="10"/>
      <c r="P38" s="10"/>
      <c r="Q38" s="10"/>
      <c r="S38" s="10"/>
      <c r="T38" s="10"/>
      <c r="V38" s="10"/>
      <c r="W38" s="10"/>
      <c r="Y38" s="10"/>
      <c r="Z38" s="10"/>
      <c r="AB38" s="10"/>
      <c r="AC38" s="10"/>
      <c r="AE38" s="10"/>
      <c r="AF38" s="10"/>
      <c r="AI38" s="10"/>
      <c r="AJ38" s="10"/>
      <c r="AL38" s="10"/>
      <c r="AM38" s="10"/>
    </row>
    <row r="39" spans="1:39" x14ac:dyDescent="0.25">
      <c r="A39" s="13"/>
      <c r="B39" s="14"/>
      <c r="C39" s="22"/>
      <c r="D39" s="22"/>
      <c r="E39" s="22"/>
      <c r="F39" s="23"/>
      <c r="G39" s="23"/>
      <c r="I39" s="10"/>
      <c r="J39" s="10"/>
      <c r="L39" s="10"/>
      <c r="M39" s="10"/>
      <c r="O39" s="10"/>
      <c r="P39" s="10"/>
      <c r="Q39" s="10"/>
      <c r="S39" s="10"/>
      <c r="T39" s="10"/>
      <c r="V39" s="10"/>
      <c r="W39" s="10"/>
      <c r="Y39" s="10"/>
      <c r="Z39" s="10"/>
      <c r="AB39" s="10"/>
      <c r="AC39" s="10"/>
      <c r="AE39" s="10"/>
      <c r="AF39" s="10"/>
      <c r="AI39" s="10"/>
      <c r="AJ39" s="10"/>
      <c r="AL39" s="10"/>
      <c r="AM39" s="10"/>
    </row>
    <row r="40" spans="1:39" ht="12.75" customHeight="1" x14ac:dyDescent="0.25">
      <c r="A40" s="15" t="s">
        <v>5</v>
      </c>
      <c r="B40" s="14" t="s">
        <v>6</v>
      </c>
      <c r="C40" s="20">
        <v>796</v>
      </c>
      <c r="D40" s="20">
        <v>703</v>
      </c>
      <c r="E40" s="20"/>
      <c r="F40" s="21">
        <v>89.417826584952238</v>
      </c>
      <c r="G40" s="21">
        <v>85.387168988867117</v>
      </c>
      <c r="I40" s="9"/>
      <c r="J40" s="9"/>
      <c r="L40" s="9"/>
      <c r="M40" s="9"/>
      <c r="O40" s="9"/>
      <c r="P40" s="9"/>
      <c r="Q40" s="9"/>
      <c r="S40" s="9"/>
      <c r="T40" s="9"/>
      <c r="V40" s="9"/>
      <c r="W40" s="9"/>
      <c r="Y40" s="9"/>
      <c r="Z40" s="9"/>
      <c r="AB40" s="9"/>
      <c r="AC40" s="9"/>
      <c r="AE40" s="9"/>
      <c r="AF40" s="9"/>
      <c r="AI40" s="9"/>
      <c r="AJ40" s="9"/>
      <c r="AL40" s="9"/>
      <c r="AM40" s="9"/>
    </row>
    <row r="41" spans="1:39" x14ac:dyDescent="0.25">
      <c r="A41" s="13"/>
      <c r="B41" s="14" t="s">
        <v>7</v>
      </c>
      <c r="C41" s="20">
        <v>156</v>
      </c>
      <c r="D41" s="20">
        <v>126</v>
      </c>
      <c r="E41" s="20"/>
      <c r="F41" s="21">
        <v>85.178625127111829</v>
      </c>
      <c r="G41" s="21">
        <v>79.164248020408579</v>
      </c>
      <c r="I41" s="9"/>
      <c r="J41" s="9"/>
      <c r="L41" s="9"/>
      <c r="M41" s="9"/>
      <c r="O41" s="9"/>
      <c r="P41" s="9"/>
      <c r="Q41" s="9"/>
      <c r="S41" s="9"/>
      <c r="T41" s="9"/>
      <c r="V41" s="9"/>
      <c r="W41" s="9"/>
      <c r="Y41" s="9"/>
      <c r="Z41" s="9"/>
      <c r="AB41" s="9"/>
      <c r="AC41" s="9"/>
      <c r="AE41" s="9"/>
      <c r="AF41" s="9"/>
      <c r="AI41" s="9"/>
      <c r="AJ41" s="9"/>
      <c r="AL41" s="9"/>
      <c r="AM41" s="9"/>
    </row>
    <row r="42" spans="1:39" x14ac:dyDescent="0.25">
      <c r="A42" s="13"/>
      <c r="B42" s="14" t="s">
        <v>65</v>
      </c>
      <c r="C42" s="20">
        <v>296</v>
      </c>
      <c r="D42" s="20">
        <v>363</v>
      </c>
      <c r="E42" s="20"/>
      <c r="F42" s="21">
        <v>51.945001045967011</v>
      </c>
      <c r="G42" s="21">
        <v>54.095658761759118</v>
      </c>
      <c r="I42" s="9"/>
      <c r="J42" s="9"/>
      <c r="L42" s="9"/>
      <c r="M42" s="9"/>
      <c r="O42" s="9"/>
      <c r="P42" s="9"/>
      <c r="Q42" s="9"/>
      <c r="S42" s="9"/>
      <c r="T42" s="9"/>
      <c r="V42" s="9"/>
      <c r="W42" s="9"/>
      <c r="Y42" s="9"/>
      <c r="Z42" s="9"/>
      <c r="AB42" s="9"/>
      <c r="AC42" s="9"/>
      <c r="AE42" s="9"/>
      <c r="AF42" s="9"/>
      <c r="AI42" s="9"/>
      <c r="AJ42" s="9"/>
      <c r="AL42" s="9"/>
      <c r="AM42" s="9"/>
    </row>
    <row r="43" spans="1:39" x14ac:dyDescent="0.25">
      <c r="A43" s="13"/>
      <c r="B43" s="14" t="s">
        <v>34</v>
      </c>
      <c r="C43" s="20">
        <v>1101</v>
      </c>
      <c r="D43" s="20">
        <v>937</v>
      </c>
      <c r="E43" s="20"/>
      <c r="F43" s="21">
        <v>66.532054174763815</v>
      </c>
      <c r="G43" s="21">
        <v>64.993876698952704</v>
      </c>
      <c r="I43" s="9"/>
      <c r="J43" s="9"/>
      <c r="L43" s="9"/>
      <c r="M43" s="9"/>
      <c r="O43" s="9"/>
      <c r="P43" s="9"/>
      <c r="Q43" s="9"/>
      <c r="S43" s="9"/>
      <c r="T43" s="9"/>
      <c r="V43" s="9"/>
      <c r="W43" s="9"/>
      <c r="Y43" s="9"/>
      <c r="Z43" s="9"/>
      <c r="AB43" s="9"/>
      <c r="AC43" s="9"/>
      <c r="AE43" s="9"/>
      <c r="AF43" s="9"/>
      <c r="AI43" s="9"/>
      <c r="AJ43" s="9"/>
      <c r="AL43" s="9"/>
      <c r="AM43" s="9"/>
    </row>
    <row r="44" spans="1:39" x14ac:dyDescent="0.25">
      <c r="A44" s="13"/>
      <c r="B44" s="14" t="s">
        <v>35</v>
      </c>
      <c r="C44" s="22" t="s">
        <v>39</v>
      </c>
      <c r="D44" s="22" t="s">
        <v>39</v>
      </c>
      <c r="E44" s="22"/>
      <c r="F44" s="23"/>
      <c r="G44" s="23"/>
      <c r="I44" s="10"/>
      <c r="J44" s="10"/>
      <c r="L44" s="10"/>
      <c r="M44" s="10"/>
      <c r="O44" s="10"/>
      <c r="P44" s="10"/>
      <c r="Q44" s="10"/>
      <c r="S44" s="10"/>
      <c r="T44" s="10"/>
      <c r="V44" s="10"/>
      <c r="W44" s="10"/>
      <c r="Y44" s="10"/>
      <c r="Z44" s="10"/>
      <c r="AB44" s="10"/>
      <c r="AC44" s="10"/>
      <c r="AE44" s="10"/>
      <c r="AF44" s="10"/>
      <c r="AI44" s="10"/>
      <c r="AJ44" s="10"/>
      <c r="AL44" s="10"/>
      <c r="AM44" s="10"/>
    </row>
    <row r="45" spans="1:39" x14ac:dyDescent="0.25">
      <c r="A45" s="13"/>
      <c r="B45" s="16" t="s">
        <v>36</v>
      </c>
      <c r="C45" s="20">
        <v>280</v>
      </c>
      <c r="D45" s="20">
        <v>323</v>
      </c>
      <c r="E45" s="20"/>
      <c r="F45" s="21">
        <v>73.225722126419143</v>
      </c>
      <c r="G45" s="21">
        <v>67.474321028537545</v>
      </c>
      <c r="I45" s="9"/>
      <c r="J45" s="9"/>
      <c r="L45" s="9"/>
      <c r="M45" s="9"/>
      <c r="O45" s="9"/>
      <c r="P45" s="9"/>
      <c r="Q45" s="9"/>
      <c r="S45" s="9"/>
      <c r="T45" s="9"/>
      <c r="V45" s="9"/>
      <c r="W45" s="9"/>
      <c r="Y45" s="9"/>
      <c r="Z45" s="9"/>
      <c r="AB45" s="9"/>
      <c r="AC45" s="9"/>
      <c r="AE45" s="9"/>
      <c r="AF45" s="9"/>
      <c r="AI45" s="9"/>
      <c r="AJ45" s="9"/>
      <c r="AL45" s="9"/>
      <c r="AM45" s="9"/>
    </row>
    <row r="46" spans="1:39" x14ac:dyDescent="0.25">
      <c r="A46" s="13"/>
      <c r="B46" s="16" t="s">
        <v>37</v>
      </c>
      <c r="C46" s="20">
        <v>373</v>
      </c>
      <c r="D46" s="20">
        <v>332</v>
      </c>
      <c r="E46" s="20"/>
      <c r="F46" s="21">
        <v>74.305243834624179</v>
      </c>
      <c r="G46" s="21">
        <v>73.640965356605946</v>
      </c>
      <c r="I46" s="9"/>
      <c r="J46" s="9"/>
      <c r="L46" s="9"/>
      <c r="M46" s="9"/>
      <c r="O46" s="9"/>
      <c r="P46" s="9"/>
      <c r="Q46" s="9"/>
      <c r="S46" s="9"/>
      <c r="T46" s="9"/>
      <c r="V46" s="9"/>
      <c r="W46" s="9"/>
      <c r="Y46" s="9"/>
      <c r="Z46" s="9"/>
      <c r="AB46" s="9"/>
      <c r="AC46" s="9"/>
      <c r="AE46" s="9"/>
      <c r="AF46" s="9"/>
      <c r="AI46" s="9"/>
      <c r="AJ46" s="9"/>
      <c r="AL46" s="9"/>
      <c r="AM46" s="9"/>
    </row>
    <row r="47" spans="1:39" x14ac:dyDescent="0.25">
      <c r="A47" s="13"/>
      <c r="B47" s="14" t="s">
        <v>8</v>
      </c>
      <c r="C47" s="20">
        <v>133</v>
      </c>
      <c r="D47" s="20">
        <v>244</v>
      </c>
      <c r="E47" s="20"/>
      <c r="F47" s="21">
        <v>66.186395443825617</v>
      </c>
      <c r="G47" s="21">
        <v>65.751744507432846</v>
      </c>
      <c r="I47" s="9"/>
      <c r="J47" s="9"/>
      <c r="L47" s="9"/>
      <c r="M47" s="9"/>
      <c r="O47" s="9"/>
      <c r="P47" s="9"/>
      <c r="Q47" s="9"/>
      <c r="S47" s="9"/>
      <c r="T47" s="9"/>
      <c r="V47" s="9"/>
      <c r="W47" s="9"/>
      <c r="Y47" s="9"/>
      <c r="Z47" s="9"/>
      <c r="AB47" s="9"/>
      <c r="AC47" s="9"/>
      <c r="AE47" s="9"/>
      <c r="AF47" s="9"/>
      <c r="AI47" s="9"/>
      <c r="AJ47" s="9"/>
      <c r="AL47" s="9"/>
      <c r="AM47" s="9"/>
    </row>
    <row r="48" spans="1:39" ht="13.15" customHeight="1" x14ac:dyDescent="0.25">
      <c r="A48" s="13"/>
      <c r="B48" s="46" t="s">
        <v>9</v>
      </c>
      <c r="C48" s="47">
        <f>SUM(C40:C47)</f>
        <v>3135</v>
      </c>
      <c r="D48" s="47">
        <f>SUM(D40:D47)</f>
        <v>3028</v>
      </c>
      <c r="E48" s="22"/>
      <c r="F48" s="23"/>
      <c r="G48" s="23"/>
      <c r="I48" s="10"/>
      <c r="J48" s="10"/>
      <c r="L48" s="10"/>
      <c r="M48" s="10"/>
      <c r="O48" s="10"/>
      <c r="P48" s="10"/>
      <c r="Q48" s="10"/>
      <c r="S48" s="10"/>
      <c r="T48" s="10"/>
      <c r="V48" s="10"/>
      <c r="W48" s="10"/>
      <c r="Y48" s="10"/>
      <c r="Z48" s="10"/>
      <c r="AB48" s="10"/>
      <c r="AC48" s="10"/>
      <c r="AE48" s="10"/>
      <c r="AF48" s="10"/>
      <c r="AI48" s="10"/>
      <c r="AJ48" s="10"/>
      <c r="AL48" s="10"/>
      <c r="AM48" s="10"/>
    </row>
    <row r="49" spans="1:39" ht="13.15" customHeight="1" x14ac:dyDescent="0.25">
      <c r="A49" s="13"/>
      <c r="B49" s="14"/>
      <c r="C49" s="22"/>
      <c r="D49" s="22"/>
      <c r="E49" s="22"/>
      <c r="F49" s="23"/>
      <c r="G49" s="23"/>
      <c r="I49" s="10"/>
      <c r="J49" s="10"/>
      <c r="L49" s="10"/>
      <c r="M49" s="10"/>
      <c r="O49" s="10"/>
      <c r="P49" s="10"/>
      <c r="Q49" s="10"/>
      <c r="S49" s="10"/>
      <c r="T49" s="10"/>
      <c r="V49" s="10"/>
      <c r="W49" s="10"/>
      <c r="Y49" s="10"/>
      <c r="Z49" s="10"/>
      <c r="AB49" s="10"/>
      <c r="AC49" s="10"/>
      <c r="AE49" s="10"/>
      <c r="AF49" s="10"/>
      <c r="AI49" s="10"/>
      <c r="AJ49" s="10"/>
      <c r="AL49" s="10"/>
      <c r="AM49" s="10"/>
    </row>
    <row r="50" spans="1:39" x14ac:dyDescent="0.25">
      <c r="A50" s="15" t="s">
        <v>10</v>
      </c>
      <c r="B50" s="14" t="s">
        <v>12</v>
      </c>
      <c r="C50" s="20">
        <v>146</v>
      </c>
      <c r="D50" s="20">
        <v>129</v>
      </c>
      <c r="E50" s="20"/>
      <c r="F50" s="21">
        <v>53.681656389714121</v>
      </c>
      <c r="G50" s="21">
        <v>57.357428542722985</v>
      </c>
      <c r="I50" s="9"/>
      <c r="J50" s="9"/>
      <c r="L50" s="9"/>
      <c r="M50" s="9"/>
      <c r="O50" s="9"/>
      <c r="P50" s="9"/>
      <c r="Q50" s="9"/>
      <c r="S50" s="9"/>
      <c r="T50" s="9"/>
      <c r="V50" s="9"/>
      <c r="W50" s="9"/>
      <c r="Y50" s="9"/>
      <c r="Z50" s="9"/>
      <c r="AB50" s="9"/>
      <c r="AC50" s="9"/>
      <c r="AE50" s="9"/>
      <c r="AF50" s="9"/>
      <c r="AI50" s="9"/>
      <c r="AJ50" s="9"/>
      <c r="AL50" s="9"/>
      <c r="AM50" s="9"/>
    </row>
    <row r="51" spans="1:39" x14ac:dyDescent="0.25">
      <c r="A51" s="15" t="s">
        <v>11</v>
      </c>
      <c r="B51" s="14" t="s">
        <v>13</v>
      </c>
      <c r="C51" s="20">
        <v>452</v>
      </c>
      <c r="D51" s="20">
        <v>414</v>
      </c>
      <c r="E51" s="20"/>
      <c r="F51" s="21">
        <v>72.753277312332699</v>
      </c>
      <c r="G51" s="21">
        <v>72.306504063376508</v>
      </c>
      <c r="I51" s="9"/>
      <c r="J51" s="9"/>
      <c r="L51" s="9"/>
      <c r="M51" s="9"/>
      <c r="O51" s="9"/>
      <c r="P51" s="9"/>
      <c r="Q51" s="9"/>
      <c r="S51" s="9"/>
      <c r="T51" s="9"/>
      <c r="V51" s="9"/>
      <c r="W51" s="9"/>
      <c r="Y51" s="9"/>
      <c r="Z51" s="9"/>
      <c r="AB51" s="9"/>
      <c r="AC51" s="9"/>
      <c r="AE51" s="9"/>
      <c r="AF51" s="9"/>
      <c r="AI51" s="9"/>
      <c r="AJ51" s="9"/>
      <c r="AL51" s="9"/>
      <c r="AM51" s="9"/>
    </row>
    <row r="52" spans="1:39" x14ac:dyDescent="0.25">
      <c r="A52" s="13"/>
      <c r="B52" s="14" t="s">
        <v>14</v>
      </c>
      <c r="C52" s="20">
        <v>1014</v>
      </c>
      <c r="D52" s="20">
        <v>920</v>
      </c>
      <c r="E52" s="20"/>
      <c r="F52" s="21">
        <v>78.981209767107927</v>
      </c>
      <c r="G52" s="21">
        <v>76.125869826758532</v>
      </c>
      <c r="I52" s="9"/>
      <c r="J52" s="9"/>
      <c r="L52" s="9"/>
      <c r="M52" s="9"/>
      <c r="O52" s="9"/>
      <c r="P52" s="9"/>
      <c r="Q52" s="9"/>
      <c r="S52" s="9"/>
      <c r="T52" s="9"/>
      <c r="V52" s="9"/>
      <c r="W52" s="9"/>
      <c r="Y52" s="9"/>
      <c r="Z52" s="9"/>
      <c r="AB52" s="9"/>
      <c r="AC52" s="9"/>
      <c r="AE52" s="9"/>
      <c r="AF52" s="9"/>
      <c r="AI52" s="9"/>
      <c r="AJ52" s="9"/>
      <c r="AL52" s="9"/>
      <c r="AM52" s="9"/>
    </row>
    <row r="53" spans="1:39" x14ac:dyDescent="0.25">
      <c r="A53" s="13"/>
      <c r="B53" s="14" t="s">
        <v>15</v>
      </c>
      <c r="C53" s="20">
        <v>580</v>
      </c>
      <c r="D53" s="20">
        <v>622</v>
      </c>
      <c r="E53" s="20"/>
      <c r="F53" s="21">
        <v>54.386483641012973</v>
      </c>
      <c r="G53" s="21">
        <v>51.298546630659573</v>
      </c>
      <c r="I53" s="9"/>
      <c r="J53" s="9"/>
      <c r="L53" s="9"/>
      <c r="M53" s="9"/>
      <c r="O53" s="9"/>
      <c r="P53" s="9"/>
      <c r="Q53" s="9"/>
      <c r="S53" s="9"/>
      <c r="T53" s="9"/>
      <c r="V53" s="9"/>
      <c r="W53" s="9"/>
      <c r="Y53" s="9"/>
      <c r="Z53" s="9"/>
      <c r="AB53" s="9"/>
      <c r="AC53" s="9"/>
      <c r="AE53" s="9"/>
      <c r="AF53" s="9"/>
      <c r="AI53" s="9"/>
      <c r="AJ53" s="9"/>
      <c r="AL53" s="9"/>
      <c r="AM53" s="9"/>
    </row>
    <row r="54" spans="1:39" x14ac:dyDescent="0.25">
      <c r="A54" s="13"/>
      <c r="B54" s="14" t="s">
        <v>66</v>
      </c>
      <c r="C54" s="20">
        <v>186</v>
      </c>
      <c r="D54" s="20">
        <v>203</v>
      </c>
      <c r="E54" s="20"/>
      <c r="F54" s="21">
        <v>61.971314797672292</v>
      </c>
      <c r="G54" s="21">
        <v>52.626047158979659</v>
      </c>
      <c r="I54" s="9"/>
      <c r="J54" s="9"/>
      <c r="L54" s="9"/>
      <c r="M54" s="9"/>
      <c r="O54" s="9"/>
      <c r="P54" s="9"/>
      <c r="Q54" s="9"/>
      <c r="S54" s="9"/>
      <c r="T54" s="9"/>
      <c r="V54" s="9"/>
      <c r="W54" s="9"/>
      <c r="Y54" s="9"/>
      <c r="Z54" s="9"/>
      <c r="AB54" s="9"/>
      <c r="AC54" s="9"/>
      <c r="AE54" s="9"/>
      <c r="AF54" s="9"/>
      <c r="AI54" s="9"/>
      <c r="AJ54" s="9"/>
      <c r="AL54" s="9"/>
      <c r="AM54" s="9"/>
    </row>
    <row r="55" spans="1:39" x14ac:dyDescent="0.25">
      <c r="A55" s="13"/>
      <c r="B55" s="14" t="s">
        <v>51</v>
      </c>
      <c r="C55" s="20">
        <v>684</v>
      </c>
      <c r="D55" s="20">
        <v>677</v>
      </c>
      <c r="E55" s="20"/>
      <c r="F55" s="21">
        <v>90.485286745955037</v>
      </c>
      <c r="G55" s="21">
        <v>85.303935482935813</v>
      </c>
      <c r="I55" s="9"/>
      <c r="J55" s="9"/>
      <c r="L55" s="9"/>
      <c r="M55" s="9"/>
      <c r="O55" s="9"/>
      <c r="P55" s="9"/>
      <c r="Q55" s="9"/>
      <c r="S55" s="9"/>
      <c r="T55" s="9"/>
      <c r="V55" s="9"/>
      <c r="W55" s="9"/>
      <c r="Y55" s="9"/>
      <c r="Z55" s="9"/>
      <c r="AB55" s="9"/>
      <c r="AC55" s="9"/>
      <c r="AE55" s="9"/>
      <c r="AF55" s="9"/>
      <c r="AI55" s="9"/>
      <c r="AJ55" s="9"/>
      <c r="AL55" s="9"/>
      <c r="AM55" s="9"/>
    </row>
    <row r="56" spans="1:39" x14ac:dyDescent="0.25">
      <c r="A56" s="13"/>
      <c r="B56" s="46" t="s">
        <v>9</v>
      </c>
      <c r="C56" s="47">
        <f>SUM(C50:C55)</f>
        <v>3062</v>
      </c>
      <c r="D56" s="47">
        <f>SUM(D50:D55)</f>
        <v>2965</v>
      </c>
      <c r="E56" s="22"/>
      <c r="F56" s="23"/>
      <c r="G56" s="23"/>
      <c r="I56" s="10"/>
      <c r="J56" s="10"/>
      <c r="L56" s="10"/>
      <c r="M56" s="10"/>
      <c r="O56" s="10"/>
      <c r="P56" s="10"/>
      <c r="Q56" s="10"/>
      <c r="S56" s="10"/>
      <c r="T56" s="10"/>
      <c r="V56" s="10"/>
      <c r="W56" s="10"/>
      <c r="Y56" s="10"/>
      <c r="Z56" s="10"/>
      <c r="AB56" s="10"/>
      <c r="AC56" s="10"/>
      <c r="AE56" s="10"/>
      <c r="AF56" s="10"/>
      <c r="AI56" s="10"/>
      <c r="AJ56" s="10"/>
      <c r="AL56" s="10"/>
      <c r="AM56" s="10"/>
    </row>
    <row r="57" spans="1:39" x14ac:dyDescent="0.25">
      <c r="A57" s="13"/>
      <c r="B57" s="14"/>
      <c r="C57" s="22"/>
      <c r="D57" s="22"/>
      <c r="E57" s="22"/>
      <c r="F57" s="23"/>
      <c r="G57" s="23"/>
      <c r="I57" s="10"/>
      <c r="J57" s="10"/>
      <c r="L57" s="10"/>
      <c r="M57" s="10"/>
      <c r="O57" s="10"/>
      <c r="P57" s="10"/>
      <c r="Q57" s="10"/>
      <c r="S57" s="10"/>
      <c r="T57" s="10"/>
      <c r="V57" s="10"/>
      <c r="W57" s="10"/>
      <c r="Y57" s="10"/>
      <c r="Z57" s="10"/>
      <c r="AB57" s="10"/>
      <c r="AC57" s="10"/>
      <c r="AE57" s="10"/>
      <c r="AF57" s="10"/>
      <c r="AI57" s="10"/>
      <c r="AJ57" s="10"/>
      <c r="AL57" s="10"/>
      <c r="AM57" s="10"/>
    </row>
    <row r="58" spans="1:39" x14ac:dyDescent="0.25">
      <c r="A58" s="15" t="s">
        <v>16</v>
      </c>
      <c r="B58" s="14" t="s">
        <v>17</v>
      </c>
      <c r="C58" s="20">
        <v>525</v>
      </c>
      <c r="D58" s="20">
        <v>553</v>
      </c>
      <c r="E58" s="20"/>
      <c r="F58" s="21">
        <v>72.231161313088649</v>
      </c>
      <c r="G58" s="21">
        <v>68.893850744699833</v>
      </c>
      <c r="I58" s="9"/>
      <c r="J58" s="9"/>
      <c r="L58" s="9"/>
      <c r="M58" s="9"/>
      <c r="O58" s="9"/>
      <c r="P58" s="9"/>
      <c r="Q58" s="9"/>
      <c r="S58" s="9"/>
      <c r="T58" s="9"/>
      <c r="V58" s="9"/>
      <c r="W58" s="9"/>
      <c r="Y58" s="9"/>
      <c r="Z58" s="9"/>
      <c r="AB58" s="9"/>
      <c r="AC58" s="9"/>
      <c r="AE58" s="9"/>
      <c r="AF58" s="9"/>
      <c r="AI58" s="9"/>
      <c r="AJ58" s="9"/>
      <c r="AL58" s="9"/>
      <c r="AM58" s="9"/>
    </row>
    <row r="59" spans="1:39" x14ac:dyDescent="0.25">
      <c r="A59" s="13"/>
      <c r="B59" s="14" t="s">
        <v>18</v>
      </c>
      <c r="C59" s="20">
        <v>862</v>
      </c>
      <c r="D59" s="20">
        <v>924</v>
      </c>
      <c r="E59" s="20"/>
      <c r="F59" s="21">
        <v>74.713130113943535</v>
      </c>
      <c r="G59" s="21">
        <v>69.865982919739039</v>
      </c>
      <c r="I59" s="9"/>
      <c r="J59" s="9"/>
      <c r="L59" s="9"/>
      <c r="M59" s="9"/>
      <c r="O59" s="9"/>
      <c r="P59" s="9"/>
      <c r="Q59" s="9"/>
      <c r="S59" s="9"/>
      <c r="T59" s="9"/>
      <c r="V59" s="9"/>
      <c r="W59" s="9"/>
      <c r="Y59" s="9"/>
      <c r="Z59" s="9"/>
      <c r="AB59" s="9"/>
      <c r="AC59" s="9"/>
      <c r="AE59" s="9"/>
      <c r="AF59" s="9"/>
      <c r="AI59" s="9"/>
      <c r="AJ59" s="9"/>
      <c r="AL59" s="9"/>
      <c r="AM59" s="9"/>
    </row>
    <row r="60" spans="1:39" x14ac:dyDescent="0.25">
      <c r="A60" s="13"/>
      <c r="B60" s="14" t="s">
        <v>19</v>
      </c>
      <c r="C60" s="20">
        <v>636</v>
      </c>
      <c r="D60" s="20">
        <v>558</v>
      </c>
      <c r="E60" s="20"/>
      <c r="F60" s="21">
        <v>72.546144628146124</v>
      </c>
      <c r="G60" s="21">
        <v>74.148500306192787</v>
      </c>
      <c r="I60" s="9"/>
      <c r="J60" s="9"/>
      <c r="L60" s="9"/>
      <c r="M60" s="9"/>
      <c r="O60" s="9"/>
      <c r="P60" s="9"/>
      <c r="Q60" s="9"/>
      <c r="S60" s="9"/>
      <c r="T60" s="9"/>
      <c r="V60" s="9"/>
      <c r="W60" s="9"/>
      <c r="Y60" s="9"/>
      <c r="Z60" s="9"/>
      <c r="AB60" s="9"/>
      <c r="AC60" s="9"/>
      <c r="AE60" s="9"/>
      <c r="AF60" s="9"/>
      <c r="AI60" s="9"/>
      <c r="AJ60" s="9"/>
      <c r="AL60" s="9"/>
      <c r="AM60" s="9"/>
    </row>
    <row r="61" spans="1:39" x14ac:dyDescent="0.25">
      <c r="A61" s="13"/>
      <c r="B61" s="14" t="s">
        <v>20</v>
      </c>
      <c r="C61" s="20">
        <v>740</v>
      </c>
      <c r="D61" s="20">
        <v>704</v>
      </c>
      <c r="E61" s="20"/>
      <c r="F61" s="21">
        <v>73.134074893041657</v>
      </c>
      <c r="G61" s="21">
        <v>67.846091506226657</v>
      </c>
      <c r="I61" s="9"/>
      <c r="J61" s="9"/>
      <c r="L61" s="9"/>
      <c r="M61" s="9"/>
      <c r="O61" s="9"/>
      <c r="P61" s="9"/>
      <c r="Q61" s="9"/>
      <c r="S61" s="9"/>
      <c r="T61" s="9"/>
      <c r="V61" s="9"/>
      <c r="W61" s="9"/>
      <c r="Y61" s="9"/>
      <c r="Z61" s="9"/>
      <c r="AB61" s="9"/>
      <c r="AC61" s="9"/>
      <c r="AE61" s="9"/>
      <c r="AF61" s="9"/>
      <c r="AI61" s="9"/>
      <c r="AJ61" s="9"/>
      <c r="AL61" s="9"/>
      <c r="AM61" s="9"/>
    </row>
    <row r="62" spans="1:39" x14ac:dyDescent="0.25">
      <c r="A62" s="13"/>
      <c r="B62" s="14" t="s">
        <v>21</v>
      </c>
      <c r="C62" s="20">
        <v>372</v>
      </c>
      <c r="D62" s="20">
        <v>289</v>
      </c>
      <c r="E62" s="20"/>
      <c r="F62" s="21">
        <v>69.979062390923104</v>
      </c>
      <c r="G62" s="21">
        <v>73.059442945488556</v>
      </c>
      <c r="I62" s="9"/>
      <c r="J62" s="9"/>
      <c r="L62" s="9"/>
      <c r="M62" s="9"/>
      <c r="O62" s="9"/>
      <c r="P62" s="9"/>
      <c r="Q62" s="9"/>
      <c r="S62" s="9"/>
      <c r="T62" s="9"/>
      <c r="V62" s="9"/>
      <c r="W62" s="9"/>
      <c r="Y62" s="9"/>
      <c r="Z62" s="9"/>
      <c r="AB62" s="9"/>
      <c r="AC62" s="9"/>
      <c r="AE62" s="9"/>
      <c r="AF62" s="9"/>
      <c r="AI62" s="9"/>
      <c r="AJ62" s="9"/>
      <c r="AL62" s="9"/>
      <c r="AM62" s="9"/>
    </row>
    <row r="63" spans="1:39" x14ac:dyDescent="0.25">
      <c r="A63" s="13"/>
      <c r="B63" s="46" t="s">
        <v>9</v>
      </c>
      <c r="C63" s="47">
        <f>SUM(C58:C62)</f>
        <v>3135</v>
      </c>
      <c r="D63" s="47">
        <f>SUM(D58:D62)</f>
        <v>3028</v>
      </c>
      <c r="E63" s="22"/>
      <c r="F63" s="23"/>
      <c r="G63" s="23"/>
      <c r="I63" s="10"/>
      <c r="J63" s="10"/>
      <c r="L63" s="10"/>
      <c r="M63" s="10"/>
      <c r="O63" s="10"/>
      <c r="P63" s="10"/>
      <c r="Q63" s="10"/>
      <c r="S63" s="10"/>
      <c r="T63" s="10"/>
      <c r="V63" s="10"/>
      <c r="W63" s="10"/>
      <c r="Y63" s="10"/>
      <c r="Z63" s="10"/>
      <c r="AB63" s="10"/>
      <c r="AC63" s="10"/>
      <c r="AE63" s="10"/>
      <c r="AF63" s="10"/>
      <c r="AI63" s="10"/>
      <c r="AJ63" s="10"/>
      <c r="AL63" s="10"/>
      <c r="AM63" s="10"/>
    </row>
    <row r="64" spans="1:39" x14ac:dyDescent="0.25">
      <c r="A64" s="13"/>
      <c r="B64" s="16"/>
      <c r="C64" s="22"/>
      <c r="D64" s="22"/>
      <c r="E64" s="22"/>
      <c r="F64" s="23"/>
      <c r="G64" s="23"/>
      <c r="I64" s="10"/>
      <c r="J64" s="10"/>
      <c r="L64" s="10"/>
      <c r="M64" s="10"/>
      <c r="O64" s="10"/>
      <c r="P64" s="10"/>
      <c r="Q64" s="10"/>
      <c r="S64" s="10"/>
      <c r="T64" s="10"/>
      <c r="V64" s="10"/>
      <c r="W64" s="10"/>
      <c r="Y64" s="10"/>
      <c r="Z64" s="10"/>
      <c r="AB64" s="10"/>
      <c r="AC64" s="10"/>
      <c r="AE64" s="10"/>
      <c r="AF64" s="10"/>
      <c r="AI64" s="10"/>
      <c r="AJ64" s="10"/>
      <c r="AL64" s="10"/>
      <c r="AM64" s="10"/>
    </row>
    <row r="65" spans="1:39" x14ac:dyDescent="0.25">
      <c r="A65" s="15" t="s">
        <v>49</v>
      </c>
      <c r="B65" s="14" t="s">
        <v>22</v>
      </c>
      <c r="C65" s="20">
        <v>339</v>
      </c>
      <c r="D65" s="20">
        <v>322</v>
      </c>
      <c r="E65" s="20"/>
      <c r="F65" s="21">
        <v>73.649763929775773</v>
      </c>
      <c r="G65" s="21">
        <v>69.754480632894072</v>
      </c>
      <c r="I65" s="9"/>
      <c r="J65" s="9"/>
      <c r="L65" s="9"/>
      <c r="M65" s="9"/>
      <c r="O65" s="9"/>
      <c r="P65" s="9"/>
      <c r="Q65" s="9"/>
      <c r="S65" s="9"/>
      <c r="T65" s="9"/>
      <c r="V65" s="9"/>
      <c r="W65" s="9"/>
      <c r="Y65" s="9"/>
      <c r="Z65" s="9"/>
      <c r="AB65" s="9"/>
      <c r="AC65" s="9"/>
      <c r="AE65" s="9"/>
      <c r="AF65" s="9"/>
      <c r="AI65" s="9"/>
      <c r="AJ65" s="9"/>
      <c r="AL65" s="9"/>
      <c r="AM65" s="9"/>
    </row>
    <row r="66" spans="1:39" x14ac:dyDescent="0.25">
      <c r="A66" s="13"/>
      <c r="B66" s="14" t="s">
        <v>46</v>
      </c>
      <c r="C66" s="20">
        <v>522</v>
      </c>
      <c r="D66" s="20">
        <v>481</v>
      </c>
      <c r="E66" s="20"/>
      <c r="F66" s="21">
        <v>72.880444972336264</v>
      </c>
      <c r="G66" s="21">
        <v>68.41933841131376</v>
      </c>
      <c r="I66" s="9"/>
      <c r="J66" s="9"/>
      <c r="L66" s="9"/>
      <c r="M66" s="9"/>
      <c r="O66" s="9"/>
      <c r="P66" s="9"/>
      <c r="Q66" s="9"/>
      <c r="S66" s="9"/>
      <c r="T66" s="9"/>
      <c r="V66" s="9"/>
      <c r="W66" s="9"/>
      <c r="Y66" s="9"/>
      <c r="Z66" s="9"/>
      <c r="AB66" s="9"/>
      <c r="AC66" s="9"/>
      <c r="AE66" s="9"/>
      <c r="AF66" s="9"/>
      <c r="AI66" s="9"/>
      <c r="AJ66" s="9"/>
      <c r="AL66" s="9"/>
      <c r="AM66" s="9"/>
    </row>
    <row r="67" spans="1:39" x14ac:dyDescent="0.25">
      <c r="A67" s="13"/>
      <c r="B67" s="14" t="s">
        <v>23</v>
      </c>
      <c r="C67" s="20">
        <v>2274</v>
      </c>
      <c r="D67" s="20">
        <v>2225</v>
      </c>
      <c r="E67" s="20"/>
      <c r="F67" s="21">
        <v>72.831937216077762</v>
      </c>
      <c r="G67" s="21">
        <v>70.786798470037255</v>
      </c>
      <c r="I67" s="9"/>
      <c r="J67" s="9"/>
      <c r="L67" s="9"/>
      <c r="M67" s="9"/>
      <c r="O67" s="9"/>
      <c r="P67" s="9"/>
      <c r="Q67" s="9"/>
      <c r="S67" s="9"/>
      <c r="T67" s="9"/>
      <c r="V67" s="9"/>
      <c r="W67" s="9"/>
      <c r="Y67" s="9"/>
      <c r="Z67" s="9"/>
      <c r="AB67" s="9"/>
      <c r="AC67" s="9"/>
      <c r="AE67" s="9"/>
      <c r="AF67" s="9"/>
      <c r="AI67" s="9"/>
      <c r="AJ67" s="9"/>
      <c r="AL67" s="9"/>
      <c r="AM67" s="9"/>
    </row>
    <row r="68" spans="1:39" x14ac:dyDescent="0.25">
      <c r="A68" s="13"/>
      <c r="B68" s="46" t="s">
        <v>9</v>
      </c>
      <c r="C68" s="47">
        <f>SUM(C65:C67)</f>
        <v>3135</v>
      </c>
      <c r="D68" s="47">
        <f>SUM(D65:D67)</f>
        <v>3028</v>
      </c>
      <c r="E68" s="20"/>
      <c r="F68" s="21"/>
      <c r="G68" s="21"/>
      <c r="I68" s="9"/>
      <c r="J68" s="9"/>
      <c r="L68" s="9"/>
      <c r="M68" s="9"/>
      <c r="O68" s="9"/>
      <c r="P68" s="9"/>
      <c r="Q68" s="9"/>
      <c r="S68" s="9"/>
      <c r="T68" s="9"/>
      <c r="V68" s="9"/>
      <c r="W68" s="9"/>
      <c r="Y68" s="9"/>
      <c r="Z68" s="9"/>
      <c r="AB68" s="9"/>
      <c r="AC68" s="9"/>
      <c r="AE68" s="9"/>
      <c r="AF68" s="9"/>
      <c r="AI68" s="9"/>
      <c r="AJ68" s="9"/>
      <c r="AL68" s="9"/>
      <c r="AM68" s="9"/>
    </row>
    <row r="69" spans="1:39" x14ac:dyDescent="0.25">
      <c r="A69" s="15" t="s">
        <v>24</v>
      </c>
      <c r="B69" s="13"/>
      <c r="C69" s="17"/>
      <c r="D69" s="17"/>
      <c r="E69" s="22"/>
      <c r="F69" s="23"/>
      <c r="G69" s="23"/>
      <c r="I69" s="10"/>
      <c r="J69" s="10"/>
      <c r="L69" s="10"/>
      <c r="M69" s="10"/>
      <c r="O69" s="10"/>
      <c r="P69" s="10"/>
      <c r="Q69" s="10"/>
      <c r="S69" s="10"/>
      <c r="T69" s="10"/>
      <c r="V69" s="10"/>
      <c r="W69" s="10"/>
      <c r="Y69" s="10"/>
      <c r="Z69" s="10"/>
      <c r="AB69" s="10"/>
      <c r="AC69" s="10"/>
      <c r="AE69" s="10"/>
      <c r="AF69" s="10"/>
      <c r="AI69" s="10"/>
      <c r="AJ69" s="10"/>
      <c r="AL69" s="10"/>
      <c r="AM69" s="10"/>
    </row>
    <row r="70" spans="1:39" x14ac:dyDescent="0.25">
      <c r="A70" s="13"/>
      <c r="B70" s="16"/>
      <c r="C70" s="22"/>
      <c r="D70" s="22"/>
      <c r="E70" s="22"/>
      <c r="F70" s="23"/>
      <c r="G70" s="23"/>
      <c r="I70" s="10"/>
      <c r="J70" s="10"/>
      <c r="L70" s="10"/>
      <c r="M70" s="10"/>
      <c r="O70" s="10"/>
      <c r="P70" s="10"/>
      <c r="Q70" s="10"/>
      <c r="S70" s="10"/>
      <c r="T70" s="10"/>
      <c r="V70" s="10"/>
      <c r="W70" s="10"/>
      <c r="Y70" s="10"/>
      <c r="Z70" s="10"/>
      <c r="AB70" s="10"/>
      <c r="AC70" s="10"/>
      <c r="AE70" s="10"/>
      <c r="AF70" s="10"/>
      <c r="AI70" s="10"/>
      <c r="AJ70" s="10"/>
      <c r="AL70" s="10"/>
      <c r="AM70" s="10"/>
    </row>
    <row r="71" spans="1:39" x14ac:dyDescent="0.25">
      <c r="A71" s="13"/>
      <c r="B71" s="14" t="s">
        <v>25</v>
      </c>
      <c r="C71" s="20">
        <v>787</v>
      </c>
      <c r="D71" s="20">
        <v>683</v>
      </c>
      <c r="E71" s="20"/>
      <c r="F71" s="21">
        <v>87.779355674655918</v>
      </c>
      <c r="G71" s="21">
        <v>85.966331755413947</v>
      </c>
      <c r="I71" s="9"/>
      <c r="J71" s="9"/>
      <c r="L71" s="9"/>
      <c r="M71" s="9"/>
      <c r="O71" s="9"/>
      <c r="P71" s="9"/>
      <c r="Q71" s="9"/>
      <c r="S71" s="9"/>
      <c r="T71" s="9"/>
      <c r="V71" s="9"/>
      <c r="W71" s="9"/>
      <c r="Y71" s="9"/>
      <c r="Z71" s="9"/>
      <c r="AB71" s="9"/>
      <c r="AC71" s="9"/>
      <c r="AE71" s="9"/>
      <c r="AF71" s="9"/>
      <c r="AI71" s="9"/>
      <c r="AJ71" s="9"/>
      <c r="AL71" s="9"/>
      <c r="AM71" s="9"/>
    </row>
    <row r="72" spans="1:39" x14ac:dyDescent="0.25">
      <c r="A72" s="13"/>
      <c r="B72" s="14" t="s">
        <v>26</v>
      </c>
      <c r="C72" s="20">
        <v>1769</v>
      </c>
      <c r="D72" s="20">
        <v>1710</v>
      </c>
      <c r="E72" s="20"/>
      <c r="F72" s="21">
        <v>74.78314106843581</v>
      </c>
      <c r="G72" s="21">
        <v>71.770013703201613</v>
      </c>
      <c r="I72" s="9"/>
      <c r="J72" s="9"/>
      <c r="L72" s="9"/>
      <c r="M72" s="9"/>
      <c r="O72" s="9"/>
      <c r="P72" s="9"/>
      <c r="Q72" s="9"/>
      <c r="S72" s="9"/>
      <c r="T72" s="9"/>
      <c r="V72" s="9"/>
      <c r="W72" s="9"/>
      <c r="Y72" s="9"/>
      <c r="Z72" s="9"/>
      <c r="AB72" s="9"/>
      <c r="AC72" s="9"/>
      <c r="AE72" s="9"/>
      <c r="AF72" s="9"/>
      <c r="AI72" s="9"/>
      <c r="AJ72" s="9"/>
      <c r="AL72" s="9"/>
      <c r="AM72" s="9"/>
    </row>
    <row r="73" spans="1:39" x14ac:dyDescent="0.25">
      <c r="A73" s="13"/>
      <c r="B73" s="14" t="s">
        <v>27</v>
      </c>
      <c r="C73" s="20">
        <v>425</v>
      </c>
      <c r="D73" s="20">
        <v>475</v>
      </c>
      <c r="E73" s="20"/>
      <c r="F73" s="21">
        <v>52.172577821935214</v>
      </c>
      <c r="G73" s="21">
        <v>54.902316565874926</v>
      </c>
      <c r="I73" s="9"/>
      <c r="J73" s="9"/>
      <c r="L73" s="9"/>
      <c r="M73" s="9"/>
      <c r="O73" s="9"/>
      <c r="P73" s="9"/>
      <c r="Q73" s="9"/>
      <c r="S73" s="9"/>
      <c r="T73" s="9"/>
      <c r="V73" s="9"/>
      <c r="W73" s="9"/>
      <c r="Y73" s="9"/>
      <c r="Z73" s="9"/>
      <c r="AB73" s="9"/>
      <c r="AC73" s="9"/>
      <c r="AE73" s="9"/>
      <c r="AF73" s="9"/>
      <c r="AI73" s="9"/>
      <c r="AJ73" s="9"/>
      <c r="AL73" s="9"/>
      <c r="AM73" s="9"/>
    </row>
    <row r="74" spans="1:39" x14ac:dyDescent="0.25">
      <c r="A74" s="13"/>
      <c r="B74" s="14" t="s">
        <v>38</v>
      </c>
      <c r="C74" s="20">
        <v>151</v>
      </c>
      <c r="D74" s="20">
        <v>160</v>
      </c>
      <c r="E74" s="20"/>
      <c r="F74" s="21">
        <v>42.895156188952249</v>
      </c>
      <c r="G74" s="21">
        <v>36.657569909636777</v>
      </c>
      <c r="I74" s="9"/>
      <c r="J74" s="9"/>
      <c r="L74" s="9"/>
      <c r="M74" s="9"/>
      <c r="O74" s="9"/>
      <c r="P74" s="9"/>
      <c r="Q74" s="9"/>
      <c r="S74" s="9"/>
      <c r="T74" s="9"/>
      <c r="V74" s="9"/>
      <c r="W74" s="9"/>
      <c r="Y74" s="9"/>
      <c r="Z74" s="9"/>
      <c r="AB74" s="9"/>
      <c r="AC74" s="9"/>
      <c r="AE74" s="9"/>
      <c r="AF74" s="9"/>
      <c r="AI74" s="9"/>
      <c r="AJ74" s="9"/>
      <c r="AL74" s="9"/>
      <c r="AM74" s="9"/>
    </row>
    <row r="75" spans="1:39" x14ac:dyDescent="0.25">
      <c r="A75" s="13"/>
      <c r="B75" s="46" t="s">
        <v>9</v>
      </c>
      <c r="C75" s="47">
        <f>SUM(C71:C74)</f>
        <v>3132</v>
      </c>
      <c r="D75" s="47">
        <f>SUM(D71:D74)</f>
        <v>3028</v>
      </c>
      <c r="E75" s="22"/>
      <c r="F75" s="23"/>
      <c r="G75" s="23"/>
      <c r="I75" s="10"/>
      <c r="J75" s="10"/>
      <c r="L75" s="10"/>
      <c r="M75" s="10"/>
      <c r="O75" s="10"/>
      <c r="P75" s="10"/>
      <c r="Q75" s="10"/>
      <c r="S75" s="10"/>
      <c r="T75" s="10"/>
      <c r="V75" s="10"/>
      <c r="W75" s="10"/>
      <c r="Y75" s="10"/>
      <c r="Z75" s="10"/>
      <c r="AB75" s="10"/>
      <c r="AC75" s="10"/>
      <c r="AE75" s="10"/>
      <c r="AF75" s="10"/>
      <c r="AI75" s="10"/>
      <c r="AJ75" s="10"/>
      <c r="AL75" s="10"/>
      <c r="AM75" s="10"/>
    </row>
    <row r="76" spans="1:39" x14ac:dyDescent="0.25">
      <c r="A76" s="13"/>
      <c r="B76" s="14"/>
      <c r="C76" s="22"/>
      <c r="D76" s="22"/>
      <c r="E76" s="22"/>
      <c r="F76" s="23"/>
      <c r="G76" s="23"/>
      <c r="I76" s="10"/>
      <c r="J76" s="10"/>
      <c r="L76" s="10"/>
      <c r="M76" s="10"/>
      <c r="O76" s="10"/>
      <c r="P76" s="10"/>
      <c r="Q76" s="10"/>
      <c r="S76" s="10"/>
      <c r="T76" s="10"/>
      <c r="V76" s="10"/>
      <c r="W76" s="10"/>
      <c r="Y76" s="10"/>
      <c r="Z76" s="10"/>
      <c r="AB76" s="10"/>
      <c r="AC76" s="10"/>
      <c r="AE76" s="10"/>
      <c r="AF76" s="10"/>
      <c r="AI76" s="10"/>
      <c r="AJ76" s="10"/>
      <c r="AL76" s="10"/>
      <c r="AM76" s="10"/>
    </row>
    <row r="77" spans="1:39" x14ac:dyDescent="0.25">
      <c r="A77" s="15" t="s">
        <v>44</v>
      </c>
      <c r="B77" s="14" t="s">
        <v>29</v>
      </c>
      <c r="C77" s="20">
        <v>118</v>
      </c>
      <c r="D77" s="20">
        <v>136</v>
      </c>
      <c r="E77" s="20"/>
      <c r="F77" s="21">
        <v>49.522318044554261</v>
      </c>
      <c r="G77" s="21">
        <v>31.549031349957634</v>
      </c>
      <c r="I77" s="9"/>
      <c r="J77" s="9"/>
      <c r="L77" s="9"/>
      <c r="M77" s="9"/>
      <c r="O77" s="9"/>
      <c r="P77" s="9"/>
      <c r="Q77" s="9"/>
      <c r="S77" s="9"/>
      <c r="T77" s="9"/>
      <c r="V77" s="9"/>
      <c r="W77" s="9"/>
      <c r="Y77" s="9"/>
      <c r="Z77" s="9"/>
      <c r="AB77" s="9"/>
      <c r="AC77" s="9"/>
      <c r="AE77" s="9"/>
      <c r="AF77" s="9"/>
      <c r="AI77" s="9"/>
      <c r="AJ77" s="9"/>
      <c r="AL77" s="9"/>
      <c r="AM77" s="9"/>
    </row>
    <row r="78" spans="1:39" ht="12.75" customHeight="1" x14ac:dyDescent="0.25">
      <c r="A78" s="15" t="s">
        <v>28</v>
      </c>
      <c r="B78" s="14" t="s">
        <v>30</v>
      </c>
      <c r="C78" s="20">
        <v>369</v>
      </c>
      <c r="D78" s="20">
        <v>326</v>
      </c>
      <c r="E78" s="20"/>
      <c r="F78" s="21">
        <v>67.513593133557038</v>
      </c>
      <c r="G78" s="21">
        <v>57.691598405500038</v>
      </c>
      <c r="I78" s="9"/>
      <c r="J78" s="9"/>
      <c r="L78" s="9"/>
      <c r="M78" s="9"/>
      <c r="O78" s="9"/>
      <c r="P78" s="9"/>
      <c r="Q78" s="9"/>
      <c r="S78" s="9"/>
      <c r="T78" s="9"/>
      <c r="V78" s="9"/>
      <c r="W78" s="9"/>
      <c r="Y78" s="9"/>
      <c r="Z78" s="9"/>
      <c r="AB78" s="9"/>
      <c r="AC78" s="9"/>
      <c r="AE78" s="9"/>
      <c r="AF78" s="9"/>
      <c r="AI78" s="9"/>
      <c r="AJ78" s="9"/>
      <c r="AL78" s="9"/>
      <c r="AM78" s="9"/>
    </row>
    <row r="79" spans="1:39" x14ac:dyDescent="0.25">
      <c r="A79" s="13"/>
      <c r="B79" s="14" t="s">
        <v>31</v>
      </c>
      <c r="C79" s="20">
        <v>403</v>
      </c>
      <c r="D79" s="20">
        <v>400</v>
      </c>
      <c r="E79" s="20"/>
      <c r="F79" s="21">
        <v>58.789069047275248</v>
      </c>
      <c r="G79" s="21">
        <v>60.232910423325244</v>
      </c>
      <c r="I79" s="9"/>
      <c r="J79" s="9"/>
      <c r="L79" s="9"/>
      <c r="M79" s="9"/>
      <c r="O79" s="9"/>
      <c r="P79" s="9"/>
      <c r="Q79" s="9"/>
      <c r="S79" s="9"/>
      <c r="T79" s="9"/>
      <c r="V79" s="9"/>
      <c r="W79" s="9"/>
      <c r="Y79" s="9"/>
      <c r="Z79" s="9"/>
      <c r="AB79" s="9"/>
      <c r="AC79" s="9"/>
      <c r="AE79" s="9"/>
      <c r="AF79" s="9"/>
      <c r="AI79" s="9"/>
      <c r="AJ79" s="9"/>
      <c r="AL79" s="9"/>
      <c r="AM79" s="9"/>
    </row>
    <row r="80" spans="1:39" ht="12.75" customHeight="1" x14ac:dyDescent="0.25">
      <c r="A80" s="13"/>
      <c r="B80" s="14" t="s">
        <v>32</v>
      </c>
      <c r="C80" s="20">
        <v>2245</v>
      </c>
      <c r="D80" s="20">
        <v>2166</v>
      </c>
      <c r="E80" s="20"/>
      <c r="F80" s="21">
        <v>77.872170707683054</v>
      </c>
      <c r="G80" s="21">
        <v>76.352594209429171</v>
      </c>
      <c r="I80" s="9"/>
      <c r="J80" s="9"/>
      <c r="L80" s="9"/>
      <c r="M80" s="9"/>
      <c r="O80" s="9"/>
      <c r="P80" s="9"/>
      <c r="Q80" s="9"/>
      <c r="S80" s="9"/>
      <c r="T80" s="9"/>
      <c r="V80" s="9"/>
      <c r="W80" s="9"/>
      <c r="Y80" s="9"/>
      <c r="Z80" s="9"/>
      <c r="AB80" s="9"/>
      <c r="AC80" s="9"/>
      <c r="AE80" s="9"/>
      <c r="AF80" s="9"/>
      <c r="AI80" s="9"/>
      <c r="AJ80" s="9"/>
      <c r="AL80" s="9"/>
      <c r="AM80" s="9"/>
    </row>
    <row r="81" spans="1:40" s="49" customFormat="1" x14ac:dyDescent="0.25">
      <c r="A81" s="50"/>
      <c r="B81" s="54" t="s">
        <v>9</v>
      </c>
      <c r="C81" s="51">
        <f>SUM(C77:C80)</f>
        <v>3135</v>
      </c>
      <c r="D81" s="51">
        <f>SUM(D77:D80)</f>
        <v>3028</v>
      </c>
      <c r="E81" s="52"/>
      <c r="F81" s="53"/>
      <c r="G81" s="53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1:40" s="49" customFormat="1" x14ac:dyDescent="0.25">
      <c r="A82" s="55"/>
      <c r="B82" s="56"/>
      <c r="C82" s="60"/>
      <c r="D82" s="57"/>
      <c r="E82" s="58"/>
      <c r="F82" s="59"/>
      <c r="G82" s="59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1:40" x14ac:dyDescent="0.25">
      <c r="A83" s="13" t="s">
        <v>48</v>
      </c>
      <c r="B83" s="13"/>
      <c r="C83" s="17"/>
      <c r="D83" s="17"/>
      <c r="E83" s="17"/>
      <c r="F83" s="19"/>
      <c r="G83" s="19"/>
    </row>
    <row r="84" spans="1:40" x14ac:dyDescent="0.25">
      <c r="A84" s="13" t="s">
        <v>68</v>
      </c>
      <c r="B84" s="13"/>
      <c r="C84" s="17"/>
      <c r="D84" s="17"/>
      <c r="E84" s="17"/>
      <c r="F84" s="19"/>
      <c r="G84" s="19"/>
    </row>
    <row r="85" spans="1:40" x14ac:dyDescent="0.25">
      <c r="A85" s="34" t="s">
        <v>67</v>
      </c>
      <c r="B85" s="13"/>
      <c r="C85" s="17"/>
      <c r="D85" s="17"/>
      <c r="E85" s="17"/>
      <c r="F85" s="19"/>
      <c r="G85" s="19"/>
    </row>
  </sheetData>
  <mergeCells count="13">
    <mergeCell ref="C5:G6"/>
    <mergeCell ref="AL7:AM7"/>
    <mergeCell ref="O7:P7"/>
    <mergeCell ref="S7:T7"/>
    <mergeCell ref="V7:W7"/>
    <mergeCell ref="Y7:Z7"/>
    <mergeCell ref="AB7:AC7"/>
    <mergeCell ref="AE7:AF7"/>
    <mergeCell ref="C7:D7"/>
    <mergeCell ref="F7:G7"/>
    <mergeCell ref="I7:J7"/>
    <mergeCell ref="L7:M7"/>
    <mergeCell ref="AI7:AJ7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sportdeelname 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van den Berg</dc:creator>
  <cp:lastModifiedBy>Martina Hoogendoorn</cp:lastModifiedBy>
  <cp:lastPrinted>2015-10-05T08:10:18Z</cp:lastPrinted>
  <dcterms:created xsi:type="dcterms:W3CDTF">2015-08-25T09:08:31Z</dcterms:created>
  <dcterms:modified xsi:type="dcterms:W3CDTF">2016-07-25T13:11:16Z</dcterms:modified>
</cp:coreProperties>
</file>